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Phong Cai Cach hanh chinh\CCHC 2021\QD, BC, KH, TB, BB\"/>
    </mc:Choice>
  </mc:AlternateContent>
  <bookViews>
    <workbookView xWindow="0" yWindow="0" windowWidth="19200" windowHeight="11490" firstSheet="1" activeTab="9"/>
  </bookViews>
  <sheets>
    <sheet name="HTHUY" sheetId="9" r:id="rId1"/>
    <sheet name="HTRA" sheetId="10" r:id="rId2"/>
    <sheet name="ALUOI" sheetId="11" r:id="rId3"/>
    <sheet name="QDIEN" sheetId="6" r:id="rId4"/>
    <sheet name="NDONG" sheetId="12" r:id="rId5"/>
    <sheet name="PLOC" sheetId="4" r:id="rId6"/>
    <sheet name="PVANG" sheetId="5" r:id="rId7"/>
    <sheet name="PDIEN" sheetId="3" r:id="rId8"/>
    <sheet name="HUE" sheetId="8" r:id="rId9"/>
    <sheet name="TH" sheetId="13" r:id="rId10"/>
  </sheets>
  <calcPr calcId="162913"/>
</workbook>
</file>

<file path=xl/calcChain.xml><?xml version="1.0" encoding="utf-8"?>
<calcChain xmlns="http://schemas.openxmlformats.org/spreadsheetml/2006/main">
  <c r="D6" i="13" l="1"/>
  <c r="D5" i="13"/>
  <c r="D4" i="13" l="1"/>
  <c r="D7" i="13"/>
  <c r="D3" i="13"/>
</calcChain>
</file>

<file path=xl/sharedStrings.xml><?xml version="1.0" encoding="utf-8"?>
<sst xmlns="http://schemas.openxmlformats.org/spreadsheetml/2006/main" count="443" uniqueCount="186">
  <si>
    <t>TT</t>
  </si>
  <si>
    <t>Tên đơn vị</t>
  </si>
  <si>
    <t>Thành phố/Thị xã/Huyện</t>
  </si>
  <si>
    <t>TỔNG ĐIỂM ĐÁNH GIÁ CẢI CÁCH HÀNH CHÍNH</t>
  </si>
  <si>
    <t>Điểm phát sinh nhiệm vụ</t>
  </si>
  <si>
    <t>Điểm tự chấm</t>
  </si>
  <si>
    <t>Điểm thẩm định</t>
  </si>
  <si>
    <t>Điểm tỷ lệ</t>
  </si>
  <si>
    <t>UBND xã Lộc Sơn</t>
  </si>
  <si>
    <t>UBND xã Thủy Thanh</t>
  </si>
  <si>
    <t>UBND phường An Cựu</t>
  </si>
  <si>
    <t>UBND phường Phú Hội</t>
  </si>
  <si>
    <t>UBND phường An Hòa</t>
  </si>
  <si>
    <t>UBND xã Điền Môn</t>
  </si>
  <si>
    <t>UBND xã Hương Lộc</t>
  </si>
  <si>
    <t>UBND xã Quảng An</t>
  </si>
  <si>
    <t>UBND xã Lộc Thủy</t>
  </si>
  <si>
    <t>UBND phường Trường An</t>
  </si>
  <si>
    <t>UBND phường Hương Sơ</t>
  </si>
  <si>
    <t>UBND xã Quảng Thái</t>
  </si>
  <si>
    <t>UBND xã Lộc Trì</t>
  </si>
  <si>
    <t>UBND xã Hương Sơn</t>
  </si>
  <si>
    <t>UBND thị trấn Sịa</t>
  </si>
  <si>
    <t>UBND xã Vinh Hiền</t>
  </si>
  <si>
    <t>UBND thị trấn Khe Tre</t>
  </si>
  <si>
    <t>UBND phường Xuân Phú</t>
  </si>
  <si>
    <t>UBND xã Vinh Hưng</t>
  </si>
  <si>
    <t>UBND phường Thủy Xuân</t>
  </si>
  <si>
    <t>UBND xã Quảng Thọ</t>
  </si>
  <si>
    <t>UBND phường An Đông</t>
  </si>
  <si>
    <t>UBND xã Hương Xuân</t>
  </si>
  <si>
    <t>UBND phường An Tây</t>
  </si>
  <si>
    <t>UBND phường Phước Vĩnh</t>
  </si>
  <si>
    <t>UBND xã Hồng Thái</t>
  </si>
  <si>
    <t>UBND Phường Hương An</t>
  </si>
  <si>
    <t>UBND phường Kim Long</t>
  </si>
  <si>
    <t>UBND xã Hương Phú</t>
  </si>
  <si>
    <t>UBND phường Vĩnh Ninh</t>
  </si>
  <si>
    <t>UBND xã Vinh Mỹ</t>
  </si>
  <si>
    <t>UBND xã Lộc Hòa</t>
  </si>
  <si>
    <t>UBND xã Hương Phong</t>
  </si>
  <si>
    <t>UBND phường Phú Hậu</t>
  </si>
  <si>
    <t>UBND phường Thủy Vân</t>
  </si>
  <si>
    <t>UBND xã Quảng Công</t>
  </si>
  <si>
    <t>UBND xã Điền Hương</t>
  </si>
  <si>
    <t>UBND xã Hồng Bắc</t>
  </si>
  <si>
    <t>UBND xã Điền Hòa</t>
  </si>
  <si>
    <t>UBND phường Hương Vinh</t>
  </si>
  <si>
    <t>UBND xã Quảng Vinh</t>
  </si>
  <si>
    <t>UBND xã Hồng Thượng</t>
  </si>
  <si>
    <t>UBND xã Quảng Phước</t>
  </si>
  <si>
    <t>UBND xã Hương Hữu</t>
  </si>
  <si>
    <t>UBND xã Phú Hải</t>
  </si>
  <si>
    <t>UBND xã Vinh Xuân</t>
  </si>
  <si>
    <t>UBND phường Hương Long</t>
  </si>
  <si>
    <t>UBND xã Trung Sơn</t>
  </si>
  <si>
    <t>UBND phường Hương Văn</t>
  </si>
  <si>
    <t>UBND phường Thủy Lương</t>
  </si>
  <si>
    <t>UBND phường Phú Thượng</t>
  </si>
  <si>
    <t>UBND thị trấn Phú Lộc</t>
  </si>
  <si>
    <t>UBND xã Giang Hải</t>
  </si>
  <si>
    <t>UBND xã Lộc Tiến</t>
  </si>
  <si>
    <t>UBND xã Phú Thuận</t>
  </si>
  <si>
    <t>UBND xã Thượng Lộ</t>
  </si>
  <si>
    <t>UBND thị trấn Phong Điền</t>
  </si>
  <si>
    <t>UBND phường Hương Vân</t>
  </si>
  <si>
    <t>UBND xã Thượng Quảng</t>
  </si>
  <si>
    <t>UBND xã Quảng Phú</t>
  </si>
  <si>
    <t>UBND phường Hương Xuân</t>
  </si>
  <si>
    <t>UBND phường Thủy Dương</t>
  </si>
  <si>
    <t>UBND xã Quảng Thành</t>
  </si>
  <si>
    <t>UBND xã Phú Hồ</t>
  </si>
  <si>
    <t>UBND xã Phong An</t>
  </si>
  <si>
    <t>UBND xã Sơn Thủy</t>
  </si>
  <si>
    <t>UBND xã Phong Hiền</t>
  </si>
  <si>
    <t>UBND xã Phong Thu</t>
  </si>
  <si>
    <t>UBND phường Tứ Hạ</t>
  </si>
  <si>
    <t>UBND xã Quảng Ngạn</t>
  </si>
  <si>
    <t>UBND xã Lộc Bình</t>
  </si>
  <si>
    <t>UBND xã Lộc Vĩnh</t>
  </si>
  <si>
    <t>UBND xã Hải Dương</t>
  </si>
  <si>
    <t>UBND phường Phú Nhuận</t>
  </si>
  <si>
    <t>UBND xã Phong Hải</t>
  </si>
  <si>
    <t>UBND xã Lộc Bổn</t>
  </si>
  <si>
    <t>UBND phường Vỹ Dạ</t>
  </si>
  <si>
    <t>UBND phường Thủy Châu</t>
  </si>
  <si>
    <t>UBND xã Phong Mỹ</t>
  </si>
  <si>
    <t>UBND xã Quảng Lợi</t>
  </si>
  <si>
    <t>UBND phường Phú Bài</t>
  </si>
  <si>
    <t>UBND xã A Roàng</t>
  </si>
  <si>
    <t>UBND xã Vinh Thanh</t>
  </si>
  <si>
    <t>UBND phường Thuận An</t>
  </si>
  <si>
    <t>UBND xã Dương Hòa</t>
  </si>
  <si>
    <t>UBND xã Phú Mậu</t>
  </si>
  <si>
    <t>UBND xã A Ngo</t>
  </si>
  <si>
    <t>UBND xã Quảng Nhâm</t>
  </si>
  <si>
    <t>UBND xã Phú Diên</t>
  </si>
  <si>
    <t>UBND Xã Thủy Bằng</t>
  </si>
  <si>
    <t>UBND xã Xuân Lộc</t>
  </si>
  <si>
    <t>UBND phường Thủy Biều</t>
  </si>
  <si>
    <t>UBND xã Vinh An</t>
  </si>
  <si>
    <t>UBND thị trấn A Lưới</t>
  </si>
  <si>
    <t>UBND xã Thủy Phù</t>
  </si>
  <si>
    <t>UBND xã Lộc Điền</t>
  </si>
  <si>
    <t>UBND xã Phong Bình</t>
  </si>
  <si>
    <t>UBND xã Điền Lộc</t>
  </si>
  <si>
    <t>UBND xã Phú Xuân</t>
  </si>
  <si>
    <t>UBND xã Phú Dương</t>
  </si>
  <si>
    <t>UBND thị trấn Phú Đa</t>
  </si>
  <si>
    <t>UBND xã Điền Hải</t>
  </si>
  <si>
    <t>UBND xã Phong Xuân</t>
  </si>
  <si>
    <t>UBND xã Bình Thành</t>
  </si>
  <si>
    <t>UBND xã Phú Mỹ</t>
  </si>
  <si>
    <t>UBND phường Hương Hồ</t>
  </si>
  <si>
    <t>UBND xã Hồng Vân</t>
  </si>
  <si>
    <t>UBND xã Phong Hòa</t>
  </si>
  <si>
    <t>UBND xã Bình Tiến</t>
  </si>
  <si>
    <t>UBND phường Phường Đúc</t>
  </si>
  <si>
    <t>UBND xã Thượng Nhật</t>
  </si>
  <si>
    <t>UBND phường Hương Chữ</t>
  </si>
  <si>
    <t>UBND xã Phú Sơn</t>
  </si>
  <si>
    <t>UBND xã Phú Lương</t>
  </si>
  <si>
    <t>UBND xã Hương Bình</t>
  </si>
  <si>
    <t>UBND xã Hồng Kim</t>
  </si>
  <si>
    <t>UBND xã Hương Thọ</t>
  </si>
  <si>
    <t>UBND xã Hồng Thủy</t>
  </si>
  <si>
    <t>UBND xã Phong Chương</t>
  </si>
  <si>
    <t>UBND phường Thủy Phương</t>
  </si>
  <si>
    <t>UBND xã Phú Thanh</t>
  </si>
  <si>
    <t>UBND xã Phong Sơn</t>
  </si>
  <si>
    <t>UBND xã Hương Nguyên</t>
  </si>
  <si>
    <t>UBND thị trấn Lăng Cô</t>
  </si>
  <si>
    <t>UBND xã Hồng Hạ</t>
  </si>
  <si>
    <t>UBND xã Thượng Long</t>
  </si>
  <si>
    <t>UBND xã Thủy Tân</t>
  </si>
  <si>
    <t>UBND xã Lâm Đớt</t>
  </si>
  <si>
    <t>UBND xã Lộc An</t>
  </si>
  <si>
    <t>UBND xã Phú An</t>
  </si>
  <si>
    <t>UBND xã Phú Vinh</t>
  </si>
  <si>
    <t>UBND xã Hương Toàn</t>
  </si>
  <si>
    <t>UBND xã Phú Gia</t>
  </si>
  <si>
    <t>UBND xã Đông Sơn</t>
  </si>
  <si>
    <t>UBND xã Vinh Hà</t>
  </si>
  <si>
    <t>ĐÁNH GIÁ MỨC ĐỘ HÀI LÒNG CỦA NGƯỜI DÂN, TỔ CHỨC (SIPAS)</t>
  </si>
  <si>
    <t>Huyện Phong Điền</t>
  </si>
  <si>
    <t>KẾT QUẢ ĐÁNH GIÁ CÁC LĨNH VỰC</t>
  </si>
  <si>
    <t>Huyện Phú Lộc</t>
  </si>
  <si>
    <t>Huyện Phú Vang</t>
  </si>
  <si>
    <t>GHI CHÚ</t>
  </si>
  <si>
    <t>Huyện Quảng Điền</t>
  </si>
  <si>
    <t>Thành phố Huế</t>
  </si>
  <si>
    <t>UBND phường Gia Hội</t>
  </si>
  <si>
    <t>UBND phường Thuận Lộc</t>
  </si>
  <si>
    <t>UBND phường Đông Ba</t>
  </si>
  <si>
    <t xml:space="preserve">UBND phường Tây Lộc </t>
  </si>
  <si>
    <t xml:space="preserve">UBND phường Thuận Hòa </t>
  </si>
  <si>
    <t>Không đánh giá trong năm 2021do mới sắp xếp địa giới hành chính theo Nghị quyết số 1264/NQ-UBTVQH14 ngày 27/4/2021 của Ủy ban Thường vụ Quốc hội</t>
  </si>
  <si>
    <t>Thị xã Hương Thủy</t>
  </si>
  <si>
    <t>Thị xã Hương Trà</t>
  </si>
  <si>
    <t>Huyện A Lưới</t>
  </si>
  <si>
    <t>Huyện Nam Đông</t>
  </si>
  <si>
    <t>Năm 2021, không tính điểm điều tra xã hội học đo lường sự hài lòng của người dân đối với sự phục vụ của UBND cấp xã trên địa bàn huyện Quảng Điền do quá trình thực hiện chưa đúng theo quy định</t>
  </si>
  <si>
    <r>
      <t xml:space="preserve">PHỤ LỤC 1. KẾT QUẢ ĐÁNH GIÁ CÔNG TÁC CCHC NĂM 2021 CỦA UBND CÁC XÃ, PHƯỜNG THUỘC THỊ XÃ HƯƠNG THỦY
</t>
    </r>
    <r>
      <rPr>
        <i/>
        <sz val="12"/>
        <color rgb="FF000000"/>
        <rFont val="Times New Roman"/>
        <family val="1"/>
      </rPr>
      <t>(kèm theo Thông báo số          /TB-SNV ngày      tháng 01 năm 2022 của Sở Nội vụ</t>
    </r>
    <r>
      <rPr>
        <sz val="12"/>
        <color rgb="FF000000"/>
        <rFont val="Times New Roman"/>
        <family val="1"/>
      </rPr>
      <t xml:space="preserve">) </t>
    </r>
  </si>
  <si>
    <r>
      <t xml:space="preserve">PHỤ LỤC 2. KẾT QUẢ ĐÁNH GIÁ CÔNG TÁC CCHC NĂM 2021 CỦA UBND CÁC XÃ, PHƯỜNG THUỘC THỊ XÃ HƯƠNG TRÀ
</t>
    </r>
    <r>
      <rPr>
        <i/>
        <sz val="12"/>
        <color rgb="FF000000"/>
        <rFont val="Times New Roman"/>
        <family val="1"/>
      </rPr>
      <t>(kèm theo Thông báo số          /TB-SNV ngày      tháng 01 năm 2022 của Sở Nội vụ</t>
    </r>
    <r>
      <rPr>
        <sz val="12"/>
        <color rgb="FF000000"/>
        <rFont val="Times New Roman"/>
        <family val="1"/>
      </rPr>
      <t xml:space="preserve">) </t>
    </r>
  </si>
  <si>
    <r>
      <t xml:space="preserve">PHỤ LỤC 3. KẾT QUẢ ĐÁNH GIÁ CÔNG TÁC CCHC NĂM 2021 CỦA UBND CÁC XÃ, THỊ TRẤN THUỘC HUYỆN A LƯỚI
</t>
    </r>
    <r>
      <rPr>
        <i/>
        <sz val="12"/>
        <color rgb="FF000000"/>
        <rFont val="Times New Roman"/>
        <family val="1"/>
      </rPr>
      <t>(kèm theo Thông báo số          /TB-SNV ngày      tháng 01 năm 2022 của Sở Nội vụ</t>
    </r>
    <r>
      <rPr>
        <sz val="12"/>
        <color rgb="FF000000"/>
        <rFont val="Times New Roman"/>
        <family val="1"/>
      </rPr>
      <t xml:space="preserve">) </t>
    </r>
  </si>
  <si>
    <r>
      <t xml:space="preserve">PHỤ LỤC 4. KẾT QUẢ ĐÁNH GIÁ CÔNG TÁC CCHC NĂM 2021 CỦA 
UBND CÁC XÃ, THỊ TRẤN THUỘC HUYỆN QUẢNG ĐIỀN
</t>
    </r>
    <r>
      <rPr>
        <i/>
        <sz val="12"/>
        <color rgb="FF000000"/>
        <rFont val="Times New Roman"/>
        <family val="1"/>
      </rPr>
      <t>(kèm theo Thông báo số          /TB-SNV ngày      tháng 01 năm 2022 của Sở Nội vụ</t>
    </r>
    <r>
      <rPr>
        <sz val="12"/>
        <color rgb="FF000000"/>
        <rFont val="Times New Roman"/>
        <family val="1"/>
      </rPr>
      <t xml:space="preserve">) </t>
    </r>
  </si>
  <si>
    <r>
      <t xml:space="preserve">PHỤ LỤC 6. KẾT QUẢ ĐÁNH GIÁ CÔNG TÁC CCHC NĂM 2021 CỦA UBND CÁC XÃ, THỊ TRẤN THUỘC HUYỆN PHÚ LỘC
</t>
    </r>
    <r>
      <rPr>
        <i/>
        <sz val="12"/>
        <color rgb="FF000000"/>
        <rFont val="Times New Roman"/>
        <family val="1"/>
      </rPr>
      <t>(kèm theo Thông báo số          /TB-SNV ngày      tháng 01 năm 2022 của Sở Nội vụ</t>
    </r>
    <r>
      <rPr>
        <sz val="12"/>
        <color rgb="FF000000"/>
        <rFont val="Times New Roman"/>
        <family val="1"/>
      </rPr>
      <t xml:space="preserve">) </t>
    </r>
  </si>
  <si>
    <r>
      <t xml:space="preserve">PHỤ LỤC 7. KẾT QUẢ ĐÁNH GIÁ CÔNG TÁC CCHC NĂM 2021 CỦA UBND CÁC XÃ, THỊ TRẤN THUỘC HUYỆN PHÚ VANG
</t>
    </r>
    <r>
      <rPr>
        <i/>
        <sz val="12"/>
        <color rgb="FF000000"/>
        <rFont val="Times New Roman"/>
        <family val="1"/>
      </rPr>
      <t>(kèm theo Thông báo số          /TB-SNV ngày      tháng 01 năm 2022 của Sở Nội vụ</t>
    </r>
    <r>
      <rPr>
        <sz val="12"/>
        <color rgb="FF000000"/>
        <rFont val="Times New Roman"/>
        <family val="1"/>
      </rPr>
      <t xml:space="preserve">) </t>
    </r>
  </si>
  <si>
    <r>
      <t xml:space="preserve">PHỤ LỤC 8. KẾT QUẢ ĐÁNH GIÁ CÔNG TÁC CCHC NĂM 2021 CỦA UBND CÁC XÃ, THỊ TRẤN THUỘC HUYỆN PHONG ĐIỀN
</t>
    </r>
    <r>
      <rPr>
        <i/>
        <sz val="12"/>
        <color rgb="FF000000"/>
        <rFont val="Times New Roman"/>
        <family val="1"/>
      </rPr>
      <t xml:space="preserve">(kèm theo Thông báo số          /TB-SNV ngày      tháng 01 năm 2022 của Sở Nội vụ) </t>
    </r>
  </si>
  <si>
    <t>ĐÁNH GIÁ MỨC ĐỘ HÀI LÒNG CỦA NGƯỜI DÂN, TỔ CHỨC</t>
  </si>
  <si>
    <t>Điểm đánh giá</t>
  </si>
  <si>
    <t>TỔNG ĐIỂM ĐÁNH GIÁ CẢI CÁCH HÀNH CHÍNH NĂM 2021</t>
  </si>
  <si>
    <r>
      <t xml:space="preserve">PHỤ LỤC 5. KẾT QUẢ ĐÁNH GIÁ CÔNG TÁC CCHC NĂM 2021 CỦA 
UBND CÁC XÃ, THỊ TRẤN THUỘC HUYỆN NAM ĐÔNG
</t>
    </r>
    <r>
      <rPr>
        <i/>
        <sz val="12"/>
        <color rgb="FF000000"/>
        <rFont val="Times New Roman"/>
        <family val="1"/>
      </rPr>
      <t>(kèm theo Thông báo số          /TB-SNV ngày      tháng 01 năm 2022 của Sở Nội vụ</t>
    </r>
    <r>
      <rPr>
        <sz val="12"/>
        <color rgb="FF000000"/>
        <rFont val="Times New Roman"/>
        <family val="1"/>
      </rPr>
      <t xml:space="preserve">) </t>
    </r>
  </si>
  <si>
    <t>Thực hiện ĐTXHH chưa theo đũng quy định</t>
  </si>
  <si>
    <r>
      <t xml:space="preserve">PHỤ LỤC 9. KẾT QUẢ ĐÁNH GIÁ CÔNG TÁC CCHC NĂM 2021 CỦA UBND CÁC XÃ, PHƯỜNG THUỘC THÀNH PHỐ HUẾ
</t>
    </r>
    <r>
      <rPr>
        <i/>
        <sz val="12"/>
        <color rgb="FF000000"/>
        <rFont val="Times New Roman"/>
        <family val="1"/>
      </rPr>
      <t xml:space="preserve">(kèm theo Thông báo số          /TB-SNV ngày      tháng 01 năm 2022 của Sở Nội vụ) </t>
    </r>
  </si>
  <si>
    <t>Điểm có trọng số</t>
  </si>
  <si>
    <t>Xếp loại</t>
  </si>
  <si>
    <t>Số lượng</t>
  </si>
  <si>
    <t>Tỷ lệ %</t>
  </si>
  <si>
    <t>Tốt</t>
  </si>
  <si>
    <t>Khá</t>
  </si>
  <si>
    <t>Trung bình</t>
  </si>
  <si>
    <t>Tổng cộng</t>
  </si>
  <si>
    <t>Xuất sắc</t>
  </si>
  <si>
    <t>TỔNG HỢP 
KẾT QUẢ ĐÁNH GIÁ CẤP XÃ NĂM 2021</t>
  </si>
  <si>
    <t>Ghi
 chú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</si>
</sst>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2" x14ac:knownFonts="1">
    <font>
      <sz val="11"/>
      <color rgb="FF000000"/>
      <name val="Calibri"/>
      <family val="2"/>
    </font>
    <font>
      <sz val="10"/>
      <color rgb="FF000000"/>
      <name val="Times New Roman"/>
      <family val="2"/>
    </font>
    <font>
      <b/>
      <sz val="10"/>
      <color rgb="FF000000"/>
      <name val="Times New Roman"/>
      <family val="2"/>
    </font>
    <font>
      <sz val="11"/>
      <color rgb="FF000000"/>
      <name val="Times New Roman"/>
      <family val="1"/>
    </font>
    <font>
      <b/>
      <sz val="11"/>
      <color rgb="FF000000"/>
      <name val="Times New Roman"/>
      <family val="1"/>
    </font>
    <font>
      <b/>
      <sz val="10"/>
      <color rgb="FF000000"/>
      <name val="Times New Roman"/>
      <family val="1"/>
    </font>
    <font>
      <sz val="10"/>
      <color rgb="FF000000"/>
      <name val="Times New Roman"/>
      <family val="1"/>
    </font>
    <font>
      <sz val="12"/>
      <color rgb="FF000000"/>
      <name val="Times New Roman"/>
      <family val="1"/>
    </font>
    <font>
      <b/>
      <sz val="12"/>
      <color rgb="FF000000"/>
      <name val="Times New Roman"/>
      <family val="1"/>
    </font>
    <font>
      <i/>
      <sz val="12"/>
      <color rgb="FF000000"/>
      <name val="Times New Roman"/>
      <family val="1"/>
    </font>
    <font>
      <sz val="14"/>
      <color rgb="FF000000"/>
      <name val="Times New Roman"/>
      <family val="1"/>
    </font>
    <font>
      <b/>
      <sz val="14"/>
      <color rgb="FF000000"/>
      <name val="Times New Roman"/>
      <family val="1"/>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pplyBorder="0"/>
  </cellStyleXfs>
  <cellXfs count="70">
    <xf numFmtId="0" fontId="0" fillId="0" borderId="0" xfId="0" applyNumberFormat="1" applyFill="1" applyAlignment="1" applyProtection="1"/>
    <xf numFmtId="0" fontId="1" fillId="0" borderId="1" xfId="0" applyNumberFormat="1" applyFont="1" applyFill="1" applyBorder="1" applyAlignment="1" applyProtection="1">
      <alignment horizontal="center" vertical="center" wrapText="1"/>
    </xf>
    <xf numFmtId="0" fontId="3" fillId="0" borderId="0" xfId="0" applyNumberFormat="1" applyFont="1" applyFill="1" applyAlignment="1" applyProtection="1"/>
    <xf numFmtId="0" fontId="6" fillId="0" borderId="0" xfId="0" applyNumberFormat="1" applyFont="1" applyFill="1" applyAlignment="1" applyProtection="1"/>
    <xf numFmtId="0" fontId="5"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2" fontId="3"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2" fontId="3"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0" fillId="0" borderId="0" xfId="0" applyNumberFormat="1" applyFill="1" applyAlignment="1" applyProtection="1">
      <alignment horizontal="center" vertical="center"/>
    </xf>
    <xf numFmtId="0" fontId="3" fillId="0" borderId="1" xfId="0" applyNumberFormat="1" applyFont="1" applyFill="1" applyBorder="1" applyAlignment="1" applyProtection="1">
      <alignment horizontal="left" vertical="center"/>
    </xf>
    <xf numFmtId="0" fontId="6" fillId="0" borderId="1" xfId="0" applyNumberFormat="1" applyFont="1" applyFill="1" applyBorder="1" applyAlignment="1" applyProtection="1">
      <alignment horizontal="left" vertical="center" wrapText="1"/>
    </xf>
    <xf numFmtId="2" fontId="3"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vertical="center"/>
    </xf>
    <xf numFmtId="49" fontId="6" fillId="0" borderId="1" xfId="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horizontal="left" vertical="center" wrapText="1"/>
    </xf>
    <xf numFmtId="1" fontId="5" fillId="0" borderId="1" xfId="0" applyNumberFormat="1" applyFont="1" applyFill="1" applyBorder="1" applyAlignment="1" applyProtection="1">
      <alignment horizontal="center" vertical="center" wrapText="1"/>
    </xf>
    <xf numFmtId="2" fontId="3" fillId="0" borderId="8" xfId="0" applyNumberFormat="1" applyFont="1" applyFill="1" applyBorder="1" applyAlignment="1" applyProtection="1">
      <alignment horizontal="center" vertical="center"/>
    </xf>
    <xf numFmtId="164" fontId="6" fillId="0" borderId="0" xfId="0" applyNumberFormat="1" applyFont="1" applyFill="1" applyAlignment="1" applyProtection="1"/>
    <xf numFmtId="49" fontId="2" fillId="0" borderId="1" xfId="0" applyNumberFormat="1" applyFont="1" applyFill="1" applyBorder="1" applyAlignment="1" applyProtection="1">
      <alignment horizontal="center" vertical="center" wrapText="1"/>
    </xf>
    <xf numFmtId="0" fontId="8" fillId="0" borderId="0" xfId="0" applyNumberFormat="1" applyFont="1" applyFill="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3" fillId="0" borderId="9"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0" fontId="8" fillId="0" borderId="0" xfId="0" applyNumberFormat="1" applyFont="1" applyFill="1" applyAlignment="1" applyProtection="1">
      <alignment horizontal="center" wrapText="1"/>
    </xf>
    <xf numFmtId="49" fontId="4" fillId="0" borderId="1"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5" fillId="0" borderId="6" xfId="0" applyNumberFormat="1" applyFont="1" applyFill="1" applyBorder="1" applyAlignment="1" applyProtection="1">
      <alignment horizontal="center" vertical="center" wrapText="1"/>
    </xf>
    <xf numFmtId="0" fontId="5" fillId="0" borderId="7"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2" fontId="3" fillId="0" borderId="2" xfId="0" applyNumberFormat="1" applyFont="1" applyFill="1" applyBorder="1" applyAlignment="1" applyProtection="1">
      <alignment horizontal="center" vertical="center" wrapText="1"/>
    </xf>
    <xf numFmtId="2" fontId="3" fillId="0" borderId="3" xfId="0" applyNumberFormat="1" applyFont="1" applyFill="1" applyBorder="1" applyAlignment="1" applyProtection="1">
      <alignment horizontal="center" vertical="center" wrapText="1"/>
    </xf>
    <xf numFmtId="2" fontId="3" fillId="0" borderId="4" xfId="0" applyNumberFormat="1" applyFont="1" applyFill="1" applyBorder="1" applyAlignment="1" applyProtection="1">
      <alignment horizontal="center" vertical="center" wrapText="1"/>
    </xf>
    <xf numFmtId="2" fontId="3" fillId="0" borderId="8" xfId="0" applyNumberFormat="1" applyFont="1" applyFill="1" applyBorder="1" applyAlignment="1" applyProtection="1">
      <alignment horizontal="center" vertical="center" wrapText="1"/>
    </xf>
    <xf numFmtId="2" fontId="3" fillId="0" borderId="0" xfId="0" applyNumberFormat="1" applyFont="1" applyFill="1" applyBorder="1" applyAlignment="1" applyProtection="1">
      <alignment horizontal="center" vertical="center" wrapText="1"/>
    </xf>
    <xf numFmtId="2" fontId="3" fillId="0" borderId="12" xfId="0" applyNumberFormat="1" applyFont="1" applyFill="1" applyBorder="1" applyAlignment="1" applyProtection="1">
      <alignment horizontal="center" vertical="center" wrapText="1"/>
    </xf>
    <xf numFmtId="2" fontId="3" fillId="0" borderId="5" xfId="0" applyNumberFormat="1" applyFont="1" applyFill="1" applyBorder="1" applyAlignment="1" applyProtection="1">
      <alignment horizontal="center" vertical="center" wrapText="1"/>
    </xf>
    <xf numFmtId="2" fontId="3" fillId="0" borderId="6" xfId="0" applyNumberFormat="1" applyFont="1" applyFill="1" applyBorder="1" applyAlignment="1" applyProtection="1">
      <alignment horizontal="center" vertical="center" wrapText="1"/>
    </xf>
    <xf numFmtId="2" fontId="3" fillId="0" borderId="7" xfId="0" applyNumberFormat="1" applyFont="1" applyFill="1" applyBorder="1" applyAlignment="1" applyProtection="1">
      <alignment horizontal="center" vertical="center" wrapText="1"/>
    </xf>
    <xf numFmtId="2" fontId="3" fillId="0" borderId="13" xfId="0" applyNumberFormat="1" applyFont="1" applyFill="1" applyBorder="1" applyAlignment="1" applyProtection="1">
      <alignment horizontal="center" vertical="center" wrapText="1"/>
    </xf>
    <xf numFmtId="2" fontId="3" fillId="0" borderId="14" xfId="0" applyNumberFormat="1" applyFont="1" applyFill="1" applyBorder="1" applyAlignment="1" applyProtection="1">
      <alignment horizontal="center" vertical="center" wrapText="1"/>
    </xf>
    <xf numFmtId="2" fontId="3"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11" fillId="0" borderId="14"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0" fillId="0" borderId="0" xfId="0" applyNumberFormat="1" applyFont="1" applyFill="1" applyAlignment="1" applyProtection="1">
      <alignment vertical="center" wrapText="1"/>
    </xf>
    <xf numFmtId="0" fontId="11" fillId="0" borderId="1" xfId="0" applyNumberFormat="1" applyFont="1" applyFill="1" applyBorder="1" applyAlignment="1" applyProtection="1">
      <alignment horizontal="center" vertical="center" wrapText="1"/>
    </xf>
    <xf numFmtId="0" fontId="11" fillId="0" borderId="0" xfId="0" applyNumberFormat="1" applyFont="1" applyFill="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vertical="center" wrapText="1"/>
    </xf>
    <xf numFmtId="2" fontId="10" fillId="0" borderId="1" xfId="0" applyNumberFormat="1" applyFont="1" applyFill="1" applyBorder="1" applyAlignment="1" applyProtection="1">
      <alignment vertical="center" wrapText="1"/>
    </xf>
    <xf numFmtId="0" fontId="11" fillId="0" borderId="1" xfId="0" applyNumberFormat="1" applyFont="1" applyFill="1" applyBorder="1" applyAlignment="1" applyProtection="1">
      <alignment vertical="center" wrapText="1"/>
    </xf>
    <xf numFmtId="1" fontId="11" fillId="0" borderId="1" xfId="0" applyNumberFormat="1" applyFont="1" applyFill="1" applyBorder="1" applyAlignment="1" applyProtection="1">
      <alignment vertical="center" wrapText="1"/>
    </xf>
    <xf numFmtId="0" fontId="11" fillId="0" borderId="0" xfId="0" applyNumberFormat="1" applyFont="1" applyFill="1" applyAlignment="1" applyProtection="1">
      <alignment vertical="center" wrapText="1"/>
    </xf>
    <xf numFmtId="0" fontId="10" fillId="0" borderId="0" xfId="0" applyNumberFormat="1" applyFont="1" applyFill="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6"/>
  <sheetViews>
    <sheetView workbookViewId="0">
      <selection activeCell="P2" sqref="P2"/>
    </sheetView>
  </sheetViews>
  <sheetFormatPr defaultRowHeight="15" x14ac:dyDescent="0.25"/>
  <cols>
    <col min="1" max="1" width="5.7109375" customWidth="1"/>
    <col min="2" max="2" width="22.85546875" customWidth="1"/>
    <col min="3" max="3" width="17.5703125" customWidth="1"/>
    <col min="4" max="14" width="8.42578125" customWidth="1"/>
  </cols>
  <sheetData>
    <row r="2" spans="1:14" ht="43.5" customHeight="1" x14ac:dyDescent="0.25">
      <c r="A2" s="31" t="s">
        <v>162</v>
      </c>
      <c r="B2" s="31"/>
      <c r="C2" s="31"/>
      <c r="D2" s="31"/>
      <c r="E2" s="31"/>
      <c r="F2" s="31"/>
      <c r="G2" s="31"/>
      <c r="H2" s="31"/>
      <c r="I2" s="31"/>
      <c r="J2" s="31"/>
      <c r="K2" s="31"/>
      <c r="L2" s="31"/>
      <c r="M2" s="31"/>
      <c r="N2" s="31"/>
    </row>
    <row r="4" spans="1:14" ht="15" customHeight="1" x14ac:dyDescent="0.25">
      <c r="A4" s="30" t="s">
        <v>0</v>
      </c>
      <c r="B4" s="30" t="s">
        <v>1</v>
      </c>
      <c r="C4" s="30" t="s">
        <v>2</v>
      </c>
      <c r="D4" s="30" t="s">
        <v>145</v>
      </c>
      <c r="E4" s="30"/>
      <c r="F4" s="30"/>
      <c r="G4" s="30"/>
      <c r="H4" s="30" t="s">
        <v>169</v>
      </c>
      <c r="I4" s="30"/>
      <c r="J4" s="30"/>
      <c r="K4" s="30" t="s">
        <v>171</v>
      </c>
      <c r="L4" s="30"/>
      <c r="M4" s="30"/>
      <c r="N4" s="30"/>
    </row>
    <row r="5" spans="1:14" ht="36.75" customHeight="1" x14ac:dyDescent="0.25">
      <c r="A5" s="30"/>
      <c r="B5" s="30"/>
      <c r="C5" s="30"/>
      <c r="D5" s="30"/>
      <c r="E5" s="30"/>
      <c r="F5" s="30"/>
      <c r="G5" s="30"/>
      <c r="H5" s="30"/>
      <c r="I5" s="30"/>
      <c r="J5" s="30"/>
      <c r="K5" s="30"/>
      <c r="L5" s="30"/>
      <c r="M5" s="30"/>
      <c r="N5" s="30"/>
    </row>
    <row r="6" spans="1:14" ht="44.25" customHeight="1" x14ac:dyDescent="0.25">
      <c r="A6" s="30"/>
      <c r="B6" s="30"/>
      <c r="C6" s="30"/>
      <c r="D6" s="5" t="s">
        <v>4</v>
      </c>
      <c r="E6" s="5" t="s">
        <v>5</v>
      </c>
      <c r="F6" s="5" t="s">
        <v>6</v>
      </c>
      <c r="G6" s="5" t="s">
        <v>7</v>
      </c>
      <c r="H6" s="5" t="s">
        <v>4</v>
      </c>
      <c r="I6" s="5" t="s">
        <v>6</v>
      </c>
      <c r="J6" s="5" t="s">
        <v>7</v>
      </c>
      <c r="K6" s="5" t="s">
        <v>4</v>
      </c>
      <c r="L6" s="5" t="s">
        <v>6</v>
      </c>
      <c r="M6" s="9" t="s">
        <v>175</v>
      </c>
      <c r="N6" s="5" t="s">
        <v>170</v>
      </c>
    </row>
    <row r="7" spans="1:14" ht="28.5" customHeight="1" x14ac:dyDescent="0.25">
      <c r="A7" s="4">
        <v>1</v>
      </c>
      <c r="B7" s="20" t="s">
        <v>9</v>
      </c>
      <c r="C7" s="11" t="s">
        <v>157</v>
      </c>
      <c r="D7" s="8">
        <v>48.5</v>
      </c>
      <c r="E7" s="8">
        <v>43.94</v>
      </c>
      <c r="F7" s="8">
        <v>40.96</v>
      </c>
      <c r="G7" s="8">
        <v>84.453608247422679</v>
      </c>
      <c r="H7" s="8">
        <v>20</v>
      </c>
      <c r="I7" s="8">
        <v>18.059999999999999</v>
      </c>
      <c r="J7" s="8">
        <v>90.3</v>
      </c>
      <c r="K7" s="8">
        <v>68.5</v>
      </c>
      <c r="L7" s="8">
        <v>59.02</v>
      </c>
      <c r="M7" s="8">
        <v>64.922000000000011</v>
      </c>
      <c r="N7" s="8">
        <v>94.776642335766439</v>
      </c>
    </row>
    <row r="8" spans="1:14" ht="28.5" customHeight="1" x14ac:dyDescent="0.25">
      <c r="A8" s="4">
        <v>2</v>
      </c>
      <c r="B8" s="20" t="s">
        <v>57</v>
      </c>
      <c r="C8" s="11" t="s">
        <v>157</v>
      </c>
      <c r="D8" s="8">
        <v>49</v>
      </c>
      <c r="E8" s="8">
        <v>44.51</v>
      </c>
      <c r="F8" s="8">
        <v>32.950000000000003</v>
      </c>
      <c r="G8" s="8">
        <v>67.244897959183675</v>
      </c>
      <c r="H8" s="8">
        <v>20</v>
      </c>
      <c r="I8" s="8">
        <v>18.62</v>
      </c>
      <c r="J8" s="8">
        <v>93.1</v>
      </c>
      <c r="K8" s="8">
        <v>69</v>
      </c>
      <c r="L8" s="8">
        <v>51.57</v>
      </c>
      <c r="M8" s="8">
        <v>57.242700000000006</v>
      </c>
      <c r="N8" s="8">
        <v>82.960434782608701</v>
      </c>
    </row>
    <row r="9" spans="1:14" ht="28.5" customHeight="1" x14ac:dyDescent="0.25">
      <c r="A9" s="4">
        <v>3</v>
      </c>
      <c r="B9" s="20" t="s">
        <v>69</v>
      </c>
      <c r="C9" s="11" t="s">
        <v>157</v>
      </c>
      <c r="D9" s="8">
        <v>48.5</v>
      </c>
      <c r="E9" s="8">
        <v>42.36</v>
      </c>
      <c r="F9" s="8">
        <v>34.01</v>
      </c>
      <c r="G9" s="8">
        <v>70.123711340206185</v>
      </c>
      <c r="H9" s="8">
        <v>20</v>
      </c>
      <c r="I9" s="8">
        <v>16.11</v>
      </c>
      <c r="J9" s="8">
        <v>80.55</v>
      </c>
      <c r="K9" s="8">
        <v>68.5</v>
      </c>
      <c r="L9" s="8">
        <v>50.12</v>
      </c>
      <c r="M9" s="8">
        <v>55.633200000000002</v>
      </c>
      <c r="N9" s="8">
        <v>81.216350364963503</v>
      </c>
    </row>
    <row r="10" spans="1:14" ht="28.5" customHeight="1" x14ac:dyDescent="0.25">
      <c r="A10" s="4">
        <v>4</v>
      </c>
      <c r="B10" s="20" t="s">
        <v>85</v>
      </c>
      <c r="C10" s="11" t="s">
        <v>157</v>
      </c>
      <c r="D10" s="8">
        <v>49</v>
      </c>
      <c r="E10" s="8">
        <v>42.339999999999996</v>
      </c>
      <c r="F10" s="8">
        <v>31.98</v>
      </c>
      <c r="G10" s="8">
        <v>65.26530612244899</v>
      </c>
      <c r="H10" s="8">
        <v>20</v>
      </c>
      <c r="I10" s="8">
        <v>16.739999999999998</v>
      </c>
      <c r="J10" s="8">
        <v>83.7</v>
      </c>
      <c r="K10" s="8">
        <v>69</v>
      </c>
      <c r="L10" s="8">
        <v>48.72</v>
      </c>
      <c r="M10" s="8">
        <v>54.0792</v>
      </c>
      <c r="N10" s="8">
        <v>78.375652173913039</v>
      </c>
    </row>
    <row r="11" spans="1:14" ht="28.5" customHeight="1" x14ac:dyDescent="0.25">
      <c r="A11" s="4">
        <v>5</v>
      </c>
      <c r="B11" s="20" t="s">
        <v>88</v>
      </c>
      <c r="C11" s="11" t="s">
        <v>157</v>
      </c>
      <c r="D11" s="8">
        <v>48.5</v>
      </c>
      <c r="E11" s="8">
        <v>42.96</v>
      </c>
      <c r="F11" s="8">
        <v>30.439999999999998</v>
      </c>
      <c r="G11" s="8">
        <v>62.762886597938142</v>
      </c>
      <c r="H11" s="8">
        <v>20</v>
      </c>
      <c r="I11" s="8">
        <v>17.8</v>
      </c>
      <c r="J11" s="8">
        <v>89</v>
      </c>
      <c r="K11" s="8">
        <v>68.5</v>
      </c>
      <c r="L11" s="8">
        <v>48.24</v>
      </c>
      <c r="M11" s="8">
        <v>53.546400000000006</v>
      </c>
      <c r="N11" s="8">
        <v>78.169927007299279</v>
      </c>
    </row>
    <row r="12" spans="1:14" ht="28.5" customHeight="1" x14ac:dyDescent="0.25">
      <c r="A12" s="4">
        <v>6</v>
      </c>
      <c r="B12" s="20" t="s">
        <v>92</v>
      </c>
      <c r="C12" s="11" t="s">
        <v>157</v>
      </c>
      <c r="D12" s="8">
        <v>48.5</v>
      </c>
      <c r="E12" s="8">
        <v>45.95</v>
      </c>
      <c r="F12" s="8">
        <v>32.96</v>
      </c>
      <c r="G12" s="8">
        <v>67.958762886597953</v>
      </c>
      <c r="H12" s="8">
        <v>20</v>
      </c>
      <c r="I12" s="8">
        <v>14.87</v>
      </c>
      <c r="J12" s="8">
        <v>74.349999999999994</v>
      </c>
      <c r="K12" s="8">
        <v>68.5</v>
      </c>
      <c r="L12" s="8">
        <v>47.83</v>
      </c>
      <c r="M12" s="8">
        <v>53.158261999999993</v>
      </c>
      <c r="N12" s="8">
        <v>77.603302189781004</v>
      </c>
    </row>
    <row r="13" spans="1:14" ht="28.5" customHeight="1" x14ac:dyDescent="0.25">
      <c r="A13" s="4">
        <v>7</v>
      </c>
      <c r="B13" s="20" t="s">
        <v>102</v>
      </c>
      <c r="C13" s="11" t="s">
        <v>157</v>
      </c>
      <c r="D13" s="8">
        <v>48.5</v>
      </c>
      <c r="E13" s="8">
        <v>38.67</v>
      </c>
      <c r="F13" s="8">
        <v>29.94</v>
      </c>
      <c r="G13" s="8">
        <v>61.731958762886599</v>
      </c>
      <c r="H13" s="8">
        <v>20</v>
      </c>
      <c r="I13" s="8">
        <v>16.559999999999999</v>
      </c>
      <c r="J13" s="8">
        <v>82.8</v>
      </c>
      <c r="K13" s="8">
        <v>68.5</v>
      </c>
      <c r="L13" s="8">
        <v>46.5</v>
      </c>
      <c r="M13" s="8">
        <v>51.680099999999996</v>
      </c>
      <c r="N13" s="8">
        <v>75.445401459854011</v>
      </c>
    </row>
    <row r="14" spans="1:14" ht="28.5" customHeight="1" x14ac:dyDescent="0.25">
      <c r="A14" s="4">
        <v>8</v>
      </c>
      <c r="B14" s="20" t="s">
        <v>120</v>
      </c>
      <c r="C14" s="11" t="s">
        <v>157</v>
      </c>
      <c r="D14" s="8">
        <v>48.5</v>
      </c>
      <c r="E14" s="8">
        <v>41.83</v>
      </c>
      <c r="F14" s="8">
        <v>29.94</v>
      </c>
      <c r="G14" s="8">
        <v>61.731958762886599</v>
      </c>
      <c r="H14" s="8">
        <v>20</v>
      </c>
      <c r="I14" s="8">
        <v>12.18</v>
      </c>
      <c r="J14" s="8">
        <v>60.9</v>
      </c>
      <c r="K14" s="8">
        <v>68.5</v>
      </c>
      <c r="L14" s="8">
        <v>42.12</v>
      </c>
      <c r="M14" s="8">
        <v>47.59559999999999</v>
      </c>
      <c r="N14" s="8">
        <v>69.482627737226267</v>
      </c>
    </row>
    <row r="15" spans="1:14" ht="28.5" customHeight="1" x14ac:dyDescent="0.25">
      <c r="A15" s="4">
        <v>9</v>
      </c>
      <c r="B15" s="20" t="s">
        <v>127</v>
      </c>
      <c r="C15" s="11" t="s">
        <v>157</v>
      </c>
      <c r="D15" s="8">
        <v>48.5</v>
      </c>
      <c r="E15" s="8">
        <v>38.85</v>
      </c>
      <c r="F15" s="8">
        <v>23.62</v>
      </c>
      <c r="G15" s="8">
        <v>48.701030927835056</v>
      </c>
      <c r="H15" s="8">
        <v>20</v>
      </c>
      <c r="I15" s="8">
        <v>15.71</v>
      </c>
      <c r="J15" s="8">
        <v>78.55</v>
      </c>
      <c r="K15" s="8">
        <v>68.5</v>
      </c>
      <c r="L15" s="8">
        <v>39.33</v>
      </c>
      <c r="M15" s="8">
        <v>44.442899999999995</v>
      </c>
      <c r="N15" s="8">
        <v>64.880145985401455</v>
      </c>
    </row>
    <row r="16" spans="1:14" ht="28.5" customHeight="1" x14ac:dyDescent="0.25">
      <c r="A16" s="4">
        <v>10</v>
      </c>
      <c r="B16" s="20" t="s">
        <v>134</v>
      </c>
      <c r="C16" s="11" t="s">
        <v>157</v>
      </c>
      <c r="D16" s="8">
        <v>48.5</v>
      </c>
      <c r="E16" s="8">
        <v>29.63</v>
      </c>
      <c r="F16" s="8">
        <v>17.149999999999999</v>
      </c>
      <c r="G16" s="8">
        <v>35.360824742268036</v>
      </c>
      <c r="H16" s="8">
        <v>20</v>
      </c>
      <c r="I16" s="8">
        <v>19.23</v>
      </c>
      <c r="J16" s="8">
        <v>96.15</v>
      </c>
      <c r="K16" s="8">
        <v>68.5</v>
      </c>
      <c r="L16" s="8">
        <v>36.380000000000003</v>
      </c>
      <c r="M16" s="8">
        <v>42.564599999999999</v>
      </c>
      <c r="N16" s="8">
        <v>62.138102189781023</v>
      </c>
    </row>
  </sheetData>
  <mergeCells count="7">
    <mergeCell ref="K4:N5"/>
    <mergeCell ref="A4:A6"/>
    <mergeCell ref="B4:B6"/>
    <mergeCell ref="A2:N2"/>
    <mergeCell ref="C4:C6"/>
    <mergeCell ref="D4:G5"/>
    <mergeCell ref="H4:J5"/>
  </mergeCells>
  <pageMargins left="0.5" right="0.1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abSelected="1" workbookViewId="0">
      <selection activeCell="I6" sqref="I6"/>
    </sheetView>
  </sheetViews>
  <sheetFormatPr defaultRowHeight="18.75" x14ac:dyDescent="0.25"/>
  <cols>
    <col min="1" max="1" width="8.42578125" style="69" customWidth="1"/>
    <col min="2" max="2" width="19.85546875" style="60" customWidth="1"/>
    <col min="3" max="3" width="17.5703125" style="60" customWidth="1"/>
    <col min="4" max="4" width="16.28515625" style="60" customWidth="1"/>
    <col min="5" max="5" width="10.140625" style="60" customWidth="1"/>
    <col min="6" max="16384" width="9.140625" style="60"/>
  </cols>
  <sheetData>
    <row r="1" spans="1:5" ht="40.5" customHeight="1" x14ac:dyDescent="0.25">
      <c r="A1" s="57" t="s">
        <v>184</v>
      </c>
      <c r="B1" s="58"/>
      <c r="C1" s="58"/>
      <c r="D1" s="58"/>
      <c r="E1" s="59"/>
    </row>
    <row r="2" spans="1:5" s="62" customFormat="1" ht="37.5" x14ac:dyDescent="0.25">
      <c r="A2" s="61" t="s">
        <v>0</v>
      </c>
      <c r="B2" s="61" t="s">
        <v>176</v>
      </c>
      <c r="C2" s="61" t="s">
        <v>177</v>
      </c>
      <c r="D2" s="61" t="s">
        <v>178</v>
      </c>
      <c r="E2" s="61" t="s">
        <v>185</v>
      </c>
    </row>
    <row r="3" spans="1:5" x14ac:dyDescent="0.25">
      <c r="A3" s="63">
        <v>1</v>
      </c>
      <c r="B3" s="64" t="s">
        <v>183</v>
      </c>
      <c r="C3" s="64">
        <v>9</v>
      </c>
      <c r="D3" s="65">
        <f>C3/C7*100</f>
        <v>6.6176470588235299</v>
      </c>
      <c r="E3" s="64"/>
    </row>
    <row r="4" spans="1:5" x14ac:dyDescent="0.25">
      <c r="A4" s="63">
        <v>2</v>
      </c>
      <c r="B4" s="64" t="s">
        <v>179</v>
      </c>
      <c r="C4" s="64">
        <v>62</v>
      </c>
      <c r="D4" s="65">
        <f>C4/C7*100</f>
        <v>45.588235294117645</v>
      </c>
      <c r="E4" s="64"/>
    </row>
    <row r="5" spans="1:5" x14ac:dyDescent="0.25">
      <c r="A5" s="63">
        <v>3</v>
      </c>
      <c r="B5" s="64" t="s">
        <v>180</v>
      </c>
      <c r="C5" s="64">
        <v>41</v>
      </c>
      <c r="D5" s="65">
        <f>C5/136*100</f>
        <v>30.147058823529409</v>
      </c>
      <c r="E5" s="64"/>
    </row>
    <row r="6" spans="1:5" x14ac:dyDescent="0.25">
      <c r="A6" s="63">
        <v>4</v>
      </c>
      <c r="B6" s="64" t="s">
        <v>181</v>
      </c>
      <c r="C6" s="64">
        <v>24</v>
      </c>
      <c r="D6" s="65">
        <f>C6/136*100</f>
        <v>17.647058823529413</v>
      </c>
      <c r="E6" s="64"/>
    </row>
    <row r="7" spans="1:5" s="68" customFormat="1" x14ac:dyDescent="0.25">
      <c r="A7" s="61"/>
      <c r="B7" s="66" t="s">
        <v>182</v>
      </c>
      <c r="C7" s="66">
        <v>136</v>
      </c>
      <c r="D7" s="67">
        <f>SUM(D3:D6)</f>
        <v>100</v>
      </c>
      <c r="E7" s="66"/>
    </row>
  </sheetData>
  <mergeCells count="1">
    <mergeCell ref="A1:E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5"/>
  <sheetViews>
    <sheetView workbookViewId="0">
      <selection activeCell="M7" sqref="M7"/>
    </sheetView>
  </sheetViews>
  <sheetFormatPr defaultRowHeight="15" x14ac:dyDescent="0.25"/>
  <cols>
    <col min="1" max="1" width="5.42578125" customWidth="1"/>
    <col min="2" max="2" width="24.28515625" customWidth="1"/>
    <col min="3" max="3" width="16.42578125" customWidth="1"/>
    <col min="4" max="8" width="8.42578125" customWidth="1"/>
    <col min="9" max="9" width="8.5703125" customWidth="1"/>
    <col min="10" max="14" width="8.42578125" customWidth="1"/>
  </cols>
  <sheetData>
    <row r="2" spans="1:14" ht="43.5" customHeight="1" x14ac:dyDescent="0.25">
      <c r="A2" s="31" t="s">
        <v>163</v>
      </c>
      <c r="B2" s="31"/>
      <c r="C2" s="31"/>
      <c r="D2" s="31"/>
      <c r="E2" s="31"/>
      <c r="F2" s="31"/>
      <c r="G2" s="31"/>
      <c r="H2" s="31"/>
      <c r="I2" s="31"/>
      <c r="J2" s="31"/>
      <c r="K2" s="31"/>
      <c r="L2" s="31"/>
      <c r="M2" s="31"/>
      <c r="N2" s="31"/>
    </row>
    <row r="4" spans="1:14" ht="15" customHeight="1" x14ac:dyDescent="0.25">
      <c r="A4" s="30" t="s">
        <v>0</v>
      </c>
      <c r="B4" s="30" t="s">
        <v>1</v>
      </c>
      <c r="C4" s="30" t="s">
        <v>2</v>
      </c>
      <c r="D4" s="30" t="s">
        <v>145</v>
      </c>
      <c r="E4" s="30"/>
      <c r="F4" s="30"/>
      <c r="G4" s="30"/>
      <c r="H4" s="30" t="s">
        <v>169</v>
      </c>
      <c r="I4" s="30"/>
      <c r="J4" s="30"/>
      <c r="K4" s="30" t="s">
        <v>171</v>
      </c>
      <c r="L4" s="30"/>
      <c r="M4" s="30"/>
      <c r="N4" s="30"/>
    </row>
    <row r="5" spans="1:14" ht="36.75" customHeight="1" x14ac:dyDescent="0.25">
      <c r="A5" s="30"/>
      <c r="B5" s="30"/>
      <c r="C5" s="30"/>
      <c r="D5" s="30"/>
      <c r="E5" s="30"/>
      <c r="F5" s="30"/>
      <c r="G5" s="30"/>
      <c r="H5" s="30"/>
      <c r="I5" s="30"/>
      <c r="J5" s="30"/>
      <c r="K5" s="30"/>
      <c r="L5" s="30"/>
      <c r="M5" s="30"/>
      <c r="N5" s="30"/>
    </row>
    <row r="6" spans="1:14" ht="42.75" customHeight="1" x14ac:dyDescent="0.25">
      <c r="A6" s="30"/>
      <c r="B6" s="30"/>
      <c r="C6" s="30"/>
      <c r="D6" s="5" t="s">
        <v>4</v>
      </c>
      <c r="E6" s="5" t="s">
        <v>5</v>
      </c>
      <c r="F6" s="5" t="s">
        <v>6</v>
      </c>
      <c r="G6" s="5" t="s">
        <v>7</v>
      </c>
      <c r="H6" s="5" t="s">
        <v>4</v>
      </c>
      <c r="I6" s="5" t="s">
        <v>6</v>
      </c>
      <c r="J6" s="5" t="s">
        <v>7</v>
      </c>
      <c r="K6" s="5" t="s">
        <v>4</v>
      </c>
      <c r="L6" s="5" t="s">
        <v>6</v>
      </c>
      <c r="M6" s="9" t="s">
        <v>175</v>
      </c>
      <c r="N6" s="5" t="s">
        <v>170</v>
      </c>
    </row>
    <row r="7" spans="1:14" ht="27.75" customHeight="1" x14ac:dyDescent="0.25">
      <c r="A7" s="27">
        <v>1</v>
      </c>
      <c r="B7" s="21" t="s">
        <v>56</v>
      </c>
      <c r="C7" s="21" t="s">
        <v>158</v>
      </c>
      <c r="D7" s="8">
        <v>47.5</v>
      </c>
      <c r="E7" s="8">
        <v>44.15</v>
      </c>
      <c r="F7" s="8">
        <v>33.65</v>
      </c>
      <c r="G7" s="8">
        <v>70.84210526315789</v>
      </c>
      <c r="H7" s="8">
        <v>20</v>
      </c>
      <c r="I7" s="8">
        <v>16.829999999999998</v>
      </c>
      <c r="J7" s="8">
        <v>84.15</v>
      </c>
      <c r="K7" s="8">
        <v>67.5</v>
      </c>
      <c r="L7" s="8">
        <v>50.48</v>
      </c>
      <c r="M7" s="8">
        <v>56.032800000000002</v>
      </c>
      <c r="N7" s="8">
        <v>83.01155555555556</v>
      </c>
    </row>
    <row r="8" spans="1:14" ht="27.75" customHeight="1" x14ac:dyDescent="0.25">
      <c r="A8" s="27">
        <v>2</v>
      </c>
      <c r="B8" s="21" t="s">
        <v>65</v>
      </c>
      <c r="C8" s="21" t="s">
        <v>158</v>
      </c>
      <c r="D8" s="8">
        <v>48.5</v>
      </c>
      <c r="E8" s="8">
        <v>42.87</v>
      </c>
      <c r="F8" s="8">
        <v>31.57</v>
      </c>
      <c r="G8" s="8">
        <v>65.092783505154642</v>
      </c>
      <c r="H8" s="8">
        <v>20</v>
      </c>
      <c r="I8" s="8">
        <v>18.79</v>
      </c>
      <c r="J8" s="8">
        <v>93.95</v>
      </c>
      <c r="K8" s="8">
        <v>68.5</v>
      </c>
      <c r="L8" s="8">
        <v>50.36</v>
      </c>
      <c r="M8" s="8">
        <v>55.899600000000007</v>
      </c>
      <c r="N8" s="8">
        <v>81.605255474452562</v>
      </c>
    </row>
    <row r="9" spans="1:14" ht="27.75" customHeight="1" x14ac:dyDescent="0.25">
      <c r="A9" s="27">
        <v>3</v>
      </c>
      <c r="B9" s="21" t="s">
        <v>68</v>
      </c>
      <c r="C9" s="21" t="s">
        <v>158</v>
      </c>
      <c r="D9" s="8">
        <v>47.5</v>
      </c>
      <c r="E9" s="8">
        <v>47.5</v>
      </c>
      <c r="F9" s="8">
        <v>31.34</v>
      </c>
      <c r="G9" s="8">
        <v>65.978947368421046</v>
      </c>
      <c r="H9" s="8">
        <v>20</v>
      </c>
      <c r="I9" s="8">
        <v>18.07</v>
      </c>
      <c r="J9" s="8">
        <v>90.35</v>
      </c>
      <c r="K9" s="8">
        <v>67.5</v>
      </c>
      <c r="L9" s="8">
        <v>49.41</v>
      </c>
      <c r="M9" s="8">
        <v>54.845100000000002</v>
      </c>
      <c r="N9" s="8">
        <v>81.251999999999995</v>
      </c>
    </row>
    <row r="10" spans="1:14" ht="27.75" customHeight="1" x14ac:dyDescent="0.25">
      <c r="A10" s="27">
        <v>4</v>
      </c>
      <c r="B10" s="21" t="s">
        <v>76</v>
      </c>
      <c r="C10" s="21" t="s">
        <v>158</v>
      </c>
      <c r="D10" s="8">
        <v>48.5</v>
      </c>
      <c r="E10" s="8">
        <v>42.97</v>
      </c>
      <c r="F10" s="8">
        <v>33.269999999999996</v>
      </c>
      <c r="G10" s="8">
        <v>68.597938144329888</v>
      </c>
      <c r="H10" s="8">
        <v>20</v>
      </c>
      <c r="I10" s="8">
        <v>16.11</v>
      </c>
      <c r="J10" s="8">
        <v>80.55</v>
      </c>
      <c r="K10" s="8">
        <v>68.5</v>
      </c>
      <c r="L10" s="8">
        <v>49.38</v>
      </c>
      <c r="M10" s="8">
        <v>54.811800000000005</v>
      </c>
      <c r="N10" s="8">
        <v>80.017226277372259</v>
      </c>
    </row>
    <row r="11" spans="1:14" ht="27.75" customHeight="1" x14ac:dyDescent="0.25">
      <c r="A11" s="27">
        <v>5</v>
      </c>
      <c r="B11" s="21" t="s">
        <v>111</v>
      </c>
      <c r="C11" s="21" t="s">
        <v>158</v>
      </c>
      <c r="D11" s="8">
        <v>47.5</v>
      </c>
      <c r="E11" s="8">
        <v>41.29</v>
      </c>
      <c r="F11" s="8">
        <v>26.57</v>
      </c>
      <c r="G11" s="8">
        <v>55.93684210526316</v>
      </c>
      <c r="H11" s="8">
        <v>20</v>
      </c>
      <c r="I11" s="8">
        <v>16.16</v>
      </c>
      <c r="J11" s="8">
        <v>80.8</v>
      </c>
      <c r="K11" s="8">
        <v>67.5</v>
      </c>
      <c r="L11" s="8">
        <v>42.73</v>
      </c>
      <c r="M11" s="8">
        <v>48.284899999999993</v>
      </c>
      <c r="N11" s="8">
        <v>71.533185185185175</v>
      </c>
    </row>
    <row r="12" spans="1:14" ht="27.75" customHeight="1" x14ac:dyDescent="0.25">
      <c r="A12" s="27">
        <v>6</v>
      </c>
      <c r="B12" s="21" t="s">
        <v>116</v>
      </c>
      <c r="C12" s="21" t="s">
        <v>158</v>
      </c>
      <c r="D12" s="8">
        <v>47</v>
      </c>
      <c r="E12" s="8">
        <v>38.749999999999993</v>
      </c>
      <c r="F12" s="8">
        <v>24.339999999999996</v>
      </c>
      <c r="G12" s="8">
        <v>51.787234042553187</v>
      </c>
      <c r="H12" s="8">
        <v>20</v>
      </c>
      <c r="I12" s="8">
        <v>17.670000000000002</v>
      </c>
      <c r="J12" s="8">
        <v>88.35</v>
      </c>
      <c r="K12" s="8">
        <v>67</v>
      </c>
      <c r="L12" s="8">
        <v>42.01</v>
      </c>
      <c r="M12" s="8">
        <v>47.471299999999992</v>
      </c>
      <c r="N12" s="8">
        <v>70.85268656716417</v>
      </c>
    </row>
    <row r="13" spans="1:14" ht="27.75" customHeight="1" x14ac:dyDescent="0.25">
      <c r="A13" s="27">
        <v>7</v>
      </c>
      <c r="B13" s="21" t="s">
        <v>119</v>
      </c>
      <c r="C13" s="21" t="s">
        <v>158</v>
      </c>
      <c r="D13" s="8">
        <v>47.5</v>
      </c>
      <c r="E13" s="8">
        <v>40.39</v>
      </c>
      <c r="F13" s="8">
        <v>24.97</v>
      </c>
      <c r="G13" s="8">
        <v>52.568421052631578</v>
      </c>
      <c r="H13" s="8">
        <v>20</v>
      </c>
      <c r="I13" s="8">
        <v>16.77</v>
      </c>
      <c r="J13" s="8">
        <v>83.85</v>
      </c>
      <c r="K13" s="8">
        <v>67.5</v>
      </c>
      <c r="L13" s="8">
        <v>41.74</v>
      </c>
      <c r="M13" s="8">
        <v>47.166199999999996</v>
      </c>
      <c r="N13" s="8">
        <v>69.875851851851849</v>
      </c>
    </row>
    <row r="14" spans="1:14" ht="27.75" customHeight="1" x14ac:dyDescent="0.25">
      <c r="A14" s="27">
        <v>8</v>
      </c>
      <c r="B14" s="21" t="s">
        <v>122</v>
      </c>
      <c r="C14" s="21" t="s">
        <v>158</v>
      </c>
      <c r="D14" s="8">
        <v>47.5</v>
      </c>
      <c r="E14" s="8">
        <v>34.89</v>
      </c>
      <c r="F14" s="8">
        <v>22.95</v>
      </c>
      <c r="G14" s="8">
        <v>48.315789473684205</v>
      </c>
      <c r="H14" s="8">
        <v>20</v>
      </c>
      <c r="I14" s="8">
        <v>17.579999999999998</v>
      </c>
      <c r="J14" s="8">
        <v>87.9</v>
      </c>
      <c r="K14" s="8">
        <v>67.5</v>
      </c>
      <c r="L14" s="8">
        <v>40.53</v>
      </c>
      <c r="M14" s="8">
        <v>45.798899999999996</v>
      </c>
      <c r="N14" s="8">
        <v>67.850222222222214</v>
      </c>
    </row>
    <row r="15" spans="1:14" ht="27.75" customHeight="1" x14ac:dyDescent="0.25">
      <c r="A15" s="27">
        <v>9</v>
      </c>
      <c r="B15" s="21" t="s">
        <v>139</v>
      </c>
      <c r="C15" s="21" t="s">
        <v>158</v>
      </c>
      <c r="D15" s="8">
        <v>48.5</v>
      </c>
      <c r="E15" s="8">
        <v>41.67</v>
      </c>
      <c r="F15" s="8">
        <v>16.55</v>
      </c>
      <c r="G15" s="8">
        <v>34.123711340206185</v>
      </c>
      <c r="H15" s="8">
        <v>20</v>
      </c>
      <c r="I15" s="8">
        <v>14.53</v>
      </c>
      <c r="J15" s="8">
        <v>72.650000000000006</v>
      </c>
      <c r="K15" s="8">
        <v>68.5</v>
      </c>
      <c r="L15" s="8">
        <v>31.08</v>
      </c>
      <c r="M15" s="8">
        <v>38.228400000000001</v>
      </c>
      <c r="N15" s="8">
        <v>55.807883211678835</v>
      </c>
    </row>
  </sheetData>
  <mergeCells count="7">
    <mergeCell ref="A2:N2"/>
    <mergeCell ref="A4:A6"/>
    <mergeCell ref="B4:B6"/>
    <mergeCell ref="C4:C6"/>
    <mergeCell ref="D4:G5"/>
    <mergeCell ref="H4:J5"/>
    <mergeCell ref="K4:N5"/>
  </mergeCells>
  <pageMargins left="0.53" right="0.1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opLeftCell="A10" workbookViewId="0">
      <selection activeCell="M6" sqref="M6"/>
    </sheetView>
  </sheetViews>
  <sheetFormatPr defaultRowHeight="15" x14ac:dyDescent="0.25"/>
  <cols>
    <col min="1" max="1" width="7.85546875" customWidth="1"/>
    <col min="2" max="2" width="21.85546875" customWidth="1"/>
    <col min="3" max="3" width="15" customWidth="1"/>
    <col min="4" max="14" width="7.85546875" customWidth="1"/>
  </cols>
  <sheetData>
    <row r="1" spans="1:14" ht="43.5" customHeight="1" x14ac:dyDescent="0.25">
      <c r="A1" s="31" t="s">
        <v>164</v>
      </c>
      <c r="B1" s="31"/>
      <c r="C1" s="31"/>
      <c r="D1" s="31"/>
      <c r="E1" s="31"/>
      <c r="F1" s="31"/>
      <c r="G1" s="31"/>
      <c r="H1" s="31"/>
      <c r="I1" s="31"/>
      <c r="J1" s="31"/>
      <c r="K1" s="31"/>
      <c r="L1" s="31"/>
      <c r="M1" s="31"/>
      <c r="N1" s="31"/>
    </row>
    <row r="3" spans="1:14" ht="15" customHeight="1" x14ac:dyDescent="0.25">
      <c r="A3" s="30" t="s">
        <v>0</v>
      </c>
      <c r="B3" s="30" t="s">
        <v>1</v>
      </c>
      <c r="C3" s="30" t="s">
        <v>2</v>
      </c>
      <c r="D3" s="30" t="s">
        <v>145</v>
      </c>
      <c r="E3" s="30"/>
      <c r="F3" s="30"/>
      <c r="G3" s="30"/>
      <c r="H3" s="30" t="s">
        <v>169</v>
      </c>
      <c r="I3" s="30"/>
      <c r="J3" s="30"/>
      <c r="K3" s="30" t="s">
        <v>3</v>
      </c>
      <c r="L3" s="30"/>
      <c r="M3" s="30"/>
      <c r="N3" s="30"/>
    </row>
    <row r="4" spans="1:14" ht="36.75" customHeight="1" x14ac:dyDescent="0.25">
      <c r="A4" s="30"/>
      <c r="B4" s="30"/>
      <c r="C4" s="30"/>
      <c r="D4" s="30"/>
      <c r="E4" s="30"/>
      <c r="F4" s="30"/>
      <c r="G4" s="30"/>
      <c r="H4" s="30"/>
      <c r="I4" s="30"/>
      <c r="J4" s="30"/>
      <c r="K4" s="30"/>
      <c r="L4" s="30"/>
      <c r="M4" s="30"/>
      <c r="N4" s="30"/>
    </row>
    <row r="5" spans="1:14" ht="63.75" x14ac:dyDescent="0.25">
      <c r="A5" s="30"/>
      <c r="B5" s="30"/>
      <c r="C5" s="30"/>
      <c r="D5" s="5" t="s">
        <v>4</v>
      </c>
      <c r="E5" s="5" t="s">
        <v>5</v>
      </c>
      <c r="F5" s="5" t="s">
        <v>6</v>
      </c>
      <c r="G5" s="5" t="s">
        <v>7</v>
      </c>
      <c r="H5" s="5" t="s">
        <v>4</v>
      </c>
      <c r="I5" s="5" t="s">
        <v>6</v>
      </c>
      <c r="J5" s="5" t="s">
        <v>7</v>
      </c>
      <c r="K5" s="5" t="s">
        <v>4</v>
      </c>
      <c r="L5" s="9" t="s">
        <v>6</v>
      </c>
      <c r="M5" s="5" t="s">
        <v>175</v>
      </c>
      <c r="N5" s="5" t="s">
        <v>170</v>
      </c>
    </row>
    <row r="6" spans="1:14" ht="21.75" customHeight="1" x14ac:dyDescent="0.25">
      <c r="A6" s="4">
        <v>1</v>
      </c>
      <c r="B6" s="20" t="s">
        <v>33</v>
      </c>
      <c r="C6" s="11" t="s">
        <v>159</v>
      </c>
      <c r="D6" s="8">
        <v>49</v>
      </c>
      <c r="E6" s="8">
        <v>43.730000000000004</v>
      </c>
      <c r="F6" s="8">
        <v>38.39</v>
      </c>
      <c r="G6" s="8">
        <v>87.788703407271882</v>
      </c>
      <c r="H6" s="8">
        <v>20</v>
      </c>
      <c r="I6" s="8">
        <v>15.8</v>
      </c>
      <c r="J6" s="8">
        <v>79</v>
      </c>
      <c r="K6" s="8">
        <v>69</v>
      </c>
      <c r="L6" s="8">
        <v>54.19</v>
      </c>
      <c r="M6" s="8">
        <v>60.1509</v>
      </c>
      <c r="N6" s="8">
        <v>87.175217391304344</v>
      </c>
    </row>
    <row r="7" spans="1:14" ht="21.75" customHeight="1" x14ac:dyDescent="0.25">
      <c r="A7" s="4">
        <v>2</v>
      </c>
      <c r="B7" s="20" t="s">
        <v>40</v>
      </c>
      <c r="C7" s="11" t="s">
        <v>159</v>
      </c>
      <c r="D7" s="8">
        <v>47</v>
      </c>
      <c r="E7" s="8">
        <v>44.75</v>
      </c>
      <c r="F7" s="8">
        <v>35.22</v>
      </c>
      <c r="G7" s="8">
        <v>78.703910614525142</v>
      </c>
      <c r="H7" s="8">
        <v>20</v>
      </c>
      <c r="I7" s="8">
        <v>16.63</v>
      </c>
      <c r="J7" s="8">
        <v>83.15</v>
      </c>
      <c r="K7" s="8">
        <v>67</v>
      </c>
      <c r="L7" s="8">
        <v>51.85</v>
      </c>
      <c r="M7" s="8">
        <v>57.553500000000007</v>
      </c>
      <c r="N7" s="8">
        <v>85.900746268656718</v>
      </c>
    </row>
    <row r="8" spans="1:14" ht="21.75" customHeight="1" x14ac:dyDescent="0.25">
      <c r="A8" s="4">
        <v>3</v>
      </c>
      <c r="B8" s="20" t="s">
        <v>45</v>
      </c>
      <c r="C8" s="11" t="s">
        <v>159</v>
      </c>
      <c r="D8" s="8">
        <v>48</v>
      </c>
      <c r="E8" s="8">
        <v>45</v>
      </c>
      <c r="F8" s="8">
        <v>36.54</v>
      </c>
      <c r="G8" s="8">
        <v>81.199999999999989</v>
      </c>
      <c r="H8" s="8">
        <v>20</v>
      </c>
      <c r="I8" s="8">
        <v>15.24</v>
      </c>
      <c r="J8" s="8">
        <v>76.2</v>
      </c>
      <c r="K8" s="8">
        <v>68</v>
      </c>
      <c r="L8" s="8">
        <v>51.78</v>
      </c>
      <c r="M8" s="8">
        <v>57.475800000000007</v>
      </c>
      <c r="N8" s="8">
        <v>84.523235294117654</v>
      </c>
    </row>
    <row r="9" spans="1:14" ht="21.75" customHeight="1" x14ac:dyDescent="0.25">
      <c r="A9" s="4">
        <v>4</v>
      </c>
      <c r="B9" s="20" t="s">
        <v>49</v>
      </c>
      <c r="C9" s="11" t="s">
        <v>159</v>
      </c>
      <c r="D9" s="8">
        <v>48</v>
      </c>
      <c r="E9" s="8">
        <v>38.99</v>
      </c>
      <c r="F9" s="8">
        <v>34.49</v>
      </c>
      <c r="G9" s="8">
        <v>88.458579122852015</v>
      </c>
      <c r="H9" s="8">
        <v>20</v>
      </c>
      <c r="I9" s="8">
        <v>17.010000000000002</v>
      </c>
      <c r="J9" s="8">
        <v>85.05</v>
      </c>
      <c r="K9" s="8">
        <v>68</v>
      </c>
      <c r="L9" s="8">
        <v>51.5</v>
      </c>
      <c r="M9" s="8">
        <v>57.165000000000006</v>
      </c>
      <c r="N9" s="8">
        <v>84.066176470588246</v>
      </c>
    </row>
    <row r="10" spans="1:14" ht="21.75" customHeight="1" x14ac:dyDescent="0.25">
      <c r="A10" s="4">
        <v>5</v>
      </c>
      <c r="B10" s="20" t="s">
        <v>55</v>
      </c>
      <c r="C10" s="11" t="s">
        <v>159</v>
      </c>
      <c r="D10" s="8">
        <v>47</v>
      </c>
      <c r="E10" s="8">
        <v>47</v>
      </c>
      <c r="F10" s="8">
        <v>33.75</v>
      </c>
      <c r="G10" s="8">
        <v>71.808510638297875</v>
      </c>
      <c r="H10" s="8">
        <v>20</v>
      </c>
      <c r="I10" s="8">
        <v>16.63</v>
      </c>
      <c r="J10" s="8">
        <v>83.15</v>
      </c>
      <c r="K10" s="8">
        <v>67</v>
      </c>
      <c r="L10" s="8">
        <v>50.38</v>
      </c>
      <c r="M10" s="8">
        <v>55.921800000000005</v>
      </c>
      <c r="N10" s="8">
        <v>83.465373134328374</v>
      </c>
    </row>
    <row r="11" spans="1:14" ht="21.75" customHeight="1" x14ac:dyDescent="0.25">
      <c r="A11" s="4">
        <v>6</v>
      </c>
      <c r="B11" s="20" t="s">
        <v>73</v>
      </c>
      <c r="C11" s="11" t="s">
        <v>159</v>
      </c>
      <c r="D11" s="8">
        <v>48</v>
      </c>
      <c r="E11" s="8">
        <v>44.69</v>
      </c>
      <c r="F11" s="8">
        <v>32.97</v>
      </c>
      <c r="G11" s="8">
        <v>73.774893712239873</v>
      </c>
      <c r="H11" s="8">
        <v>20</v>
      </c>
      <c r="I11" s="8">
        <v>16.36</v>
      </c>
      <c r="J11" s="8">
        <v>81.8</v>
      </c>
      <c r="K11" s="8">
        <v>68</v>
      </c>
      <c r="L11" s="8">
        <v>49.33</v>
      </c>
      <c r="M11" s="8">
        <v>54.756300000000003</v>
      </c>
      <c r="N11" s="8">
        <v>80.523970588235301</v>
      </c>
    </row>
    <row r="12" spans="1:14" ht="21.75" customHeight="1" x14ac:dyDescent="0.25">
      <c r="A12" s="4">
        <v>7</v>
      </c>
      <c r="B12" s="20" t="s">
        <v>89</v>
      </c>
      <c r="C12" s="11" t="s">
        <v>159</v>
      </c>
      <c r="D12" s="8">
        <v>45</v>
      </c>
      <c r="E12" s="8">
        <v>42.19</v>
      </c>
      <c r="F12" s="8">
        <v>29.96</v>
      </c>
      <c r="G12" s="8">
        <v>71.012088172552751</v>
      </c>
      <c r="H12" s="8">
        <v>20</v>
      </c>
      <c r="I12" s="8">
        <v>15.57</v>
      </c>
      <c r="J12" s="8">
        <v>77.849999999999994</v>
      </c>
      <c r="K12" s="8">
        <v>65</v>
      </c>
      <c r="L12" s="8">
        <v>45.53</v>
      </c>
      <c r="M12" s="8">
        <v>50.538300000000007</v>
      </c>
      <c r="N12" s="8">
        <v>77.751230769230787</v>
      </c>
    </row>
    <row r="13" spans="1:14" ht="21.75" customHeight="1" x14ac:dyDescent="0.25">
      <c r="A13" s="4">
        <v>8</v>
      </c>
      <c r="B13" s="20" t="s">
        <v>94</v>
      </c>
      <c r="C13" s="11" t="s">
        <v>159</v>
      </c>
      <c r="D13" s="8">
        <v>49</v>
      </c>
      <c r="E13" s="8">
        <v>49</v>
      </c>
      <c r="F13" s="8">
        <v>30.74</v>
      </c>
      <c r="G13" s="8">
        <v>62.734693877551017</v>
      </c>
      <c r="H13" s="8">
        <v>20</v>
      </c>
      <c r="I13" s="8">
        <v>17.28</v>
      </c>
      <c r="J13" s="8">
        <v>86.4</v>
      </c>
      <c r="K13" s="8">
        <v>69</v>
      </c>
      <c r="L13" s="8">
        <v>48.02</v>
      </c>
      <c r="M13" s="8">
        <v>53.369427999999999</v>
      </c>
      <c r="N13" s="8">
        <v>77.346997101449276</v>
      </c>
    </row>
    <row r="14" spans="1:14" ht="21.75" customHeight="1" x14ac:dyDescent="0.25">
      <c r="A14" s="4">
        <v>9</v>
      </c>
      <c r="B14" s="20" t="s">
        <v>95</v>
      </c>
      <c r="C14" s="11" t="s">
        <v>159</v>
      </c>
      <c r="D14" s="8">
        <v>47</v>
      </c>
      <c r="E14" s="8">
        <v>46</v>
      </c>
      <c r="F14" s="8">
        <v>28.7</v>
      </c>
      <c r="G14" s="8">
        <v>62.391304347826079</v>
      </c>
      <c r="H14" s="8">
        <v>20</v>
      </c>
      <c r="I14" s="8">
        <v>17.899999999999999</v>
      </c>
      <c r="J14" s="8">
        <v>89.5</v>
      </c>
      <c r="K14" s="8">
        <v>67</v>
      </c>
      <c r="L14" s="8">
        <v>46.6</v>
      </c>
      <c r="M14" s="8">
        <v>51.791240000000002</v>
      </c>
      <c r="N14" s="8">
        <v>77.300358208955217</v>
      </c>
    </row>
    <row r="15" spans="1:14" ht="21.75" customHeight="1" x14ac:dyDescent="0.25">
      <c r="A15" s="4">
        <v>10</v>
      </c>
      <c r="B15" s="20" t="s">
        <v>101</v>
      </c>
      <c r="C15" s="11" t="s">
        <v>159</v>
      </c>
      <c r="D15" s="8">
        <v>48</v>
      </c>
      <c r="E15" s="8">
        <v>39.479999999999997</v>
      </c>
      <c r="F15" s="8">
        <v>30.33</v>
      </c>
      <c r="G15" s="8">
        <v>76.823708206686931</v>
      </c>
      <c r="H15" s="8">
        <v>20</v>
      </c>
      <c r="I15" s="8">
        <v>16.190000000000001</v>
      </c>
      <c r="J15" s="8">
        <v>80.95</v>
      </c>
      <c r="K15" s="8">
        <v>68</v>
      </c>
      <c r="L15" s="8">
        <v>46.52</v>
      </c>
      <c r="M15" s="8">
        <v>51.702328000000001</v>
      </c>
      <c r="N15" s="8">
        <v>76.032835294117646</v>
      </c>
    </row>
    <row r="16" spans="1:14" ht="21.75" customHeight="1" x14ac:dyDescent="0.25">
      <c r="A16" s="4">
        <v>11</v>
      </c>
      <c r="B16" s="20" t="s">
        <v>114</v>
      </c>
      <c r="C16" s="11" t="s">
        <v>159</v>
      </c>
      <c r="D16" s="8">
        <v>47.5</v>
      </c>
      <c r="E16" s="8">
        <v>45.69</v>
      </c>
      <c r="F16" s="8">
        <v>27.689999999999998</v>
      </c>
      <c r="G16" s="8">
        <v>60.604070912672356</v>
      </c>
      <c r="H16" s="8">
        <v>20</v>
      </c>
      <c r="I16" s="8">
        <v>14.76</v>
      </c>
      <c r="J16" s="8">
        <v>73.8</v>
      </c>
      <c r="K16" s="8">
        <v>67.5</v>
      </c>
      <c r="L16" s="8">
        <v>42.45</v>
      </c>
      <c r="M16" s="8">
        <v>47.968499999999999</v>
      </c>
      <c r="N16" s="8">
        <v>71.064444444444447</v>
      </c>
    </row>
    <row r="17" spans="1:14" ht="21.75" customHeight="1" x14ac:dyDescent="0.25">
      <c r="A17" s="4">
        <v>12</v>
      </c>
      <c r="B17" s="20" t="s">
        <v>123</v>
      </c>
      <c r="C17" s="11" t="s">
        <v>159</v>
      </c>
      <c r="D17" s="8">
        <v>48</v>
      </c>
      <c r="E17" s="8">
        <v>46.24</v>
      </c>
      <c r="F17" s="8">
        <v>24.37</v>
      </c>
      <c r="G17" s="8">
        <v>52.70328719723183</v>
      </c>
      <c r="H17" s="8">
        <v>20</v>
      </c>
      <c r="I17" s="8">
        <v>16.41</v>
      </c>
      <c r="J17" s="8">
        <v>82.05</v>
      </c>
      <c r="K17" s="8">
        <v>68</v>
      </c>
      <c r="L17" s="8">
        <v>40.78</v>
      </c>
      <c r="M17" s="8">
        <v>46.081399999999995</v>
      </c>
      <c r="N17" s="8">
        <v>67.766764705882338</v>
      </c>
    </row>
    <row r="18" spans="1:14" ht="21.75" customHeight="1" x14ac:dyDescent="0.25">
      <c r="A18" s="4">
        <v>13</v>
      </c>
      <c r="B18" s="20" t="s">
        <v>125</v>
      </c>
      <c r="C18" s="11" t="s">
        <v>159</v>
      </c>
      <c r="D18" s="8">
        <v>48</v>
      </c>
      <c r="E18" s="8">
        <v>40.75</v>
      </c>
      <c r="F18" s="8">
        <v>20.8</v>
      </c>
      <c r="G18" s="8">
        <v>51.042944785276077</v>
      </c>
      <c r="H18" s="8">
        <v>20</v>
      </c>
      <c r="I18" s="8">
        <v>18.87</v>
      </c>
      <c r="J18" s="8">
        <v>94.35</v>
      </c>
      <c r="K18" s="8">
        <v>68</v>
      </c>
      <c r="L18" s="8">
        <v>39.67</v>
      </c>
      <c r="M18" s="8">
        <v>44.827099999999994</v>
      </c>
      <c r="N18" s="8">
        <v>65.922205882352941</v>
      </c>
    </row>
    <row r="19" spans="1:14" ht="21.75" customHeight="1" x14ac:dyDescent="0.25">
      <c r="A19" s="4">
        <v>14</v>
      </c>
      <c r="B19" s="20" t="s">
        <v>130</v>
      </c>
      <c r="C19" s="11" t="s">
        <v>159</v>
      </c>
      <c r="D19" s="8">
        <v>47</v>
      </c>
      <c r="E19" s="8">
        <v>42.74</v>
      </c>
      <c r="F19" s="8">
        <v>20.7</v>
      </c>
      <c r="G19" s="8">
        <v>48.432381843706125</v>
      </c>
      <c r="H19" s="8">
        <v>20</v>
      </c>
      <c r="I19" s="8">
        <v>17.02</v>
      </c>
      <c r="J19" s="8">
        <v>85.1</v>
      </c>
      <c r="K19" s="8">
        <v>67</v>
      </c>
      <c r="L19" s="8">
        <v>37.72</v>
      </c>
      <c r="M19" s="8">
        <v>42.623599999999996</v>
      </c>
      <c r="N19" s="8">
        <v>63.617313432835822</v>
      </c>
    </row>
    <row r="20" spans="1:14" ht="21.75" customHeight="1" x14ac:dyDescent="0.25">
      <c r="A20" s="4">
        <v>15</v>
      </c>
      <c r="B20" s="20" t="s">
        <v>132</v>
      </c>
      <c r="C20" s="11" t="s">
        <v>159</v>
      </c>
      <c r="D20" s="8">
        <v>47</v>
      </c>
      <c r="E20" s="8">
        <v>37.090000000000003</v>
      </c>
      <c r="F20" s="8">
        <v>22.28</v>
      </c>
      <c r="G20" s="8">
        <v>60.070099757346995</v>
      </c>
      <c r="H20" s="8">
        <v>20</v>
      </c>
      <c r="I20" s="8">
        <v>14.96</v>
      </c>
      <c r="J20" s="8">
        <v>74.8</v>
      </c>
      <c r="K20" s="8">
        <v>67</v>
      </c>
      <c r="L20" s="8">
        <v>37.24</v>
      </c>
      <c r="M20" s="8">
        <v>42.081199999999995</v>
      </c>
      <c r="N20" s="8">
        <v>62.807761194029844</v>
      </c>
    </row>
    <row r="21" spans="1:14" ht="21.75" customHeight="1" x14ac:dyDescent="0.25">
      <c r="A21" s="4">
        <v>16</v>
      </c>
      <c r="B21" s="20" t="s">
        <v>135</v>
      </c>
      <c r="C21" s="11" t="s">
        <v>159</v>
      </c>
      <c r="D21" s="8">
        <v>47</v>
      </c>
      <c r="E21" s="8">
        <v>46.25</v>
      </c>
      <c r="F21" s="8">
        <v>19.740000000000002</v>
      </c>
      <c r="G21" s="8">
        <v>42.681081081081082</v>
      </c>
      <c r="H21" s="8">
        <v>20</v>
      </c>
      <c r="I21" s="8">
        <v>14.94</v>
      </c>
      <c r="J21" s="8">
        <v>74.7</v>
      </c>
      <c r="K21" s="8">
        <v>67</v>
      </c>
      <c r="L21" s="8">
        <v>34.68</v>
      </c>
      <c r="M21" s="8">
        <v>40.575599999999994</v>
      </c>
      <c r="N21" s="8">
        <v>60.560597014925364</v>
      </c>
    </row>
    <row r="22" spans="1:14" ht="21.75" customHeight="1" x14ac:dyDescent="0.25">
      <c r="A22" s="4">
        <v>17</v>
      </c>
      <c r="B22" s="20" t="s">
        <v>138</v>
      </c>
      <c r="C22" s="11" t="s">
        <v>159</v>
      </c>
      <c r="D22" s="8">
        <v>47</v>
      </c>
      <c r="E22" s="8">
        <v>20.79</v>
      </c>
      <c r="F22" s="8">
        <v>15.63</v>
      </c>
      <c r="G22" s="8">
        <v>75.180375180375194</v>
      </c>
      <c r="H22" s="8">
        <v>20</v>
      </c>
      <c r="I22" s="8">
        <v>16.329999999999998</v>
      </c>
      <c r="J22" s="8">
        <v>81.650000000000006</v>
      </c>
      <c r="K22" s="8">
        <v>67</v>
      </c>
      <c r="L22" s="8">
        <v>31.96</v>
      </c>
      <c r="M22" s="8">
        <v>39.950000000000003</v>
      </c>
      <c r="N22" s="8">
        <v>59.626865671641795</v>
      </c>
    </row>
    <row r="23" spans="1:14" ht="21.75" customHeight="1" x14ac:dyDescent="0.25">
      <c r="A23" s="4">
        <v>18</v>
      </c>
      <c r="B23" s="20" t="s">
        <v>141</v>
      </c>
      <c r="C23" s="11" t="s">
        <v>159</v>
      </c>
      <c r="D23" s="8">
        <v>47</v>
      </c>
      <c r="E23" s="8">
        <v>40.46</v>
      </c>
      <c r="F23" s="8">
        <v>13.8</v>
      </c>
      <c r="G23" s="8">
        <v>34.107760751359365</v>
      </c>
      <c r="H23" s="8">
        <v>20</v>
      </c>
      <c r="I23" s="8">
        <v>14.97</v>
      </c>
      <c r="J23" s="8">
        <v>74.849999999999994</v>
      </c>
      <c r="K23" s="8">
        <v>67</v>
      </c>
      <c r="L23" s="8">
        <v>28.77</v>
      </c>
      <c r="M23" s="8">
        <v>37.401000000000003</v>
      </c>
      <c r="N23" s="8">
        <v>55.822388059701503</v>
      </c>
    </row>
  </sheetData>
  <mergeCells count="7">
    <mergeCell ref="A1:N1"/>
    <mergeCell ref="A3:A5"/>
    <mergeCell ref="B3:B5"/>
    <mergeCell ref="C3:C5"/>
    <mergeCell ref="D3:G4"/>
    <mergeCell ref="H3:J4"/>
    <mergeCell ref="K3:N4"/>
  </mergeCells>
  <pageMargins left="1.1000000000000001" right="0.17" top="0.22" bottom="0.26" header="0.17" footer="0.17"/>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topLeftCell="A10" workbookViewId="0">
      <selection activeCell="G7" sqref="G7"/>
    </sheetView>
  </sheetViews>
  <sheetFormatPr defaultRowHeight="15" x14ac:dyDescent="0.25"/>
  <cols>
    <col min="1" max="1" width="6.140625" customWidth="1"/>
    <col min="2" max="2" width="20.7109375" customWidth="1"/>
    <col min="3" max="3" width="19.140625" customWidth="1"/>
    <col min="4" max="4" width="8.7109375" customWidth="1"/>
    <col min="5" max="5" width="8.28515625" customWidth="1"/>
    <col min="6" max="6" width="8.5703125" customWidth="1"/>
    <col min="7" max="7" width="8.85546875" customWidth="1"/>
    <col min="8" max="8" width="19" customWidth="1"/>
  </cols>
  <sheetData>
    <row r="2" spans="1:8" ht="54" customHeight="1" x14ac:dyDescent="0.25">
      <c r="A2" s="36" t="s">
        <v>165</v>
      </c>
      <c r="B2" s="36"/>
      <c r="C2" s="36"/>
      <c r="D2" s="36"/>
      <c r="E2" s="36"/>
      <c r="F2" s="36"/>
      <c r="G2" s="36"/>
      <c r="H2" s="36"/>
    </row>
    <row r="4" spans="1:8" ht="15" customHeight="1" x14ac:dyDescent="0.25">
      <c r="A4" s="37" t="s">
        <v>0</v>
      </c>
      <c r="B4" s="37" t="s">
        <v>1</v>
      </c>
      <c r="C4" s="37" t="s">
        <v>2</v>
      </c>
      <c r="D4" s="37" t="s">
        <v>171</v>
      </c>
      <c r="E4" s="37"/>
      <c r="F4" s="37"/>
      <c r="G4" s="37"/>
      <c r="H4" s="32" t="s">
        <v>148</v>
      </c>
    </row>
    <row r="5" spans="1:8" ht="36.75" customHeight="1" x14ac:dyDescent="0.25">
      <c r="A5" s="37"/>
      <c r="B5" s="37"/>
      <c r="C5" s="37"/>
      <c r="D5" s="37"/>
      <c r="E5" s="37"/>
      <c r="F5" s="37"/>
      <c r="G5" s="37"/>
      <c r="H5" s="32"/>
    </row>
    <row r="6" spans="1:8" ht="71.25" x14ac:dyDescent="0.25">
      <c r="A6" s="37"/>
      <c r="B6" s="37"/>
      <c r="C6" s="37"/>
      <c r="D6" s="6" t="s">
        <v>4</v>
      </c>
      <c r="E6" s="6" t="s">
        <v>6</v>
      </c>
      <c r="F6" s="16" t="s">
        <v>175</v>
      </c>
      <c r="G6" s="6" t="s">
        <v>170</v>
      </c>
      <c r="H6" s="32"/>
    </row>
    <row r="7" spans="1:8" ht="36.75" customHeight="1" x14ac:dyDescent="0.25">
      <c r="A7" s="22">
        <v>1</v>
      </c>
      <c r="B7" s="23" t="s">
        <v>15</v>
      </c>
      <c r="C7" s="17" t="s">
        <v>149</v>
      </c>
      <c r="D7" s="8">
        <v>48.5</v>
      </c>
      <c r="E7" s="8">
        <v>40.119999999999997</v>
      </c>
      <c r="F7" s="8">
        <v>44.131999999999998</v>
      </c>
      <c r="G7" s="8">
        <v>90.99381443298968</v>
      </c>
      <c r="H7" s="33" t="s">
        <v>161</v>
      </c>
    </row>
    <row r="8" spans="1:8" ht="36.75" customHeight="1" x14ac:dyDescent="0.25">
      <c r="A8" s="22">
        <v>2</v>
      </c>
      <c r="B8" s="23" t="s">
        <v>19</v>
      </c>
      <c r="C8" s="17" t="s">
        <v>149</v>
      </c>
      <c r="D8" s="8">
        <v>48.5</v>
      </c>
      <c r="E8" s="8">
        <v>39.58</v>
      </c>
      <c r="F8" s="8">
        <v>43.538000000000004</v>
      </c>
      <c r="G8" s="8">
        <v>89.769072164948454</v>
      </c>
      <c r="H8" s="34"/>
    </row>
    <row r="9" spans="1:8" ht="36.75" customHeight="1" x14ac:dyDescent="0.25">
      <c r="A9" s="22">
        <v>3</v>
      </c>
      <c r="B9" s="23" t="s">
        <v>22</v>
      </c>
      <c r="C9" s="17" t="s">
        <v>149</v>
      </c>
      <c r="D9" s="8">
        <v>48.5</v>
      </c>
      <c r="E9" s="8">
        <v>39.25</v>
      </c>
      <c r="F9" s="8">
        <v>43.175000000000004</v>
      </c>
      <c r="G9" s="8">
        <v>89.020618556701038</v>
      </c>
      <c r="H9" s="34"/>
    </row>
    <row r="10" spans="1:8" ht="36.75" customHeight="1" x14ac:dyDescent="0.25">
      <c r="A10" s="22">
        <v>4</v>
      </c>
      <c r="B10" s="23" t="s">
        <v>28</v>
      </c>
      <c r="C10" s="17" t="s">
        <v>149</v>
      </c>
      <c r="D10" s="8">
        <v>48.5</v>
      </c>
      <c r="E10" s="8">
        <v>38.479999999999997</v>
      </c>
      <c r="F10" s="8">
        <v>42.712800000000001</v>
      </c>
      <c r="G10" s="8">
        <v>88.067628865979387</v>
      </c>
      <c r="H10" s="34"/>
    </row>
    <row r="11" spans="1:8" ht="36.75" customHeight="1" x14ac:dyDescent="0.25">
      <c r="A11" s="22">
        <v>5</v>
      </c>
      <c r="B11" s="23" t="s">
        <v>43</v>
      </c>
      <c r="C11" s="17" t="s">
        <v>149</v>
      </c>
      <c r="D11" s="8">
        <v>48.5</v>
      </c>
      <c r="E11" s="8">
        <v>37.479999999999997</v>
      </c>
      <c r="F11" s="8">
        <v>41.602800000000002</v>
      </c>
      <c r="G11" s="8">
        <v>85.778969072164955</v>
      </c>
      <c r="H11" s="34"/>
    </row>
    <row r="12" spans="1:8" ht="36.75" customHeight="1" x14ac:dyDescent="0.25">
      <c r="A12" s="22">
        <v>6</v>
      </c>
      <c r="B12" s="23" t="s">
        <v>48</v>
      </c>
      <c r="C12" s="17" t="s">
        <v>149</v>
      </c>
      <c r="D12" s="8">
        <v>49</v>
      </c>
      <c r="E12" s="8">
        <v>37.130000000000003</v>
      </c>
      <c r="F12" s="8">
        <v>41.214300000000009</v>
      </c>
      <c r="G12" s="8">
        <v>84.110816326530639</v>
      </c>
      <c r="H12" s="34"/>
    </row>
    <row r="13" spans="1:8" ht="36.75" customHeight="1" x14ac:dyDescent="0.25">
      <c r="A13" s="22">
        <v>7</v>
      </c>
      <c r="B13" s="23" t="s">
        <v>50</v>
      </c>
      <c r="C13" s="17" t="s">
        <v>149</v>
      </c>
      <c r="D13" s="8">
        <v>48.5</v>
      </c>
      <c r="E13" s="8">
        <v>36.71</v>
      </c>
      <c r="F13" s="8">
        <v>40.748100000000008</v>
      </c>
      <c r="G13" s="8">
        <v>84.016701030927848</v>
      </c>
      <c r="H13" s="34"/>
    </row>
    <row r="14" spans="1:8" ht="36.75" customHeight="1" x14ac:dyDescent="0.25">
      <c r="A14" s="22">
        <v>8</v>
      </c>
      <c r="B14" s="23" t="s">
        <v>67</v>
      </c>
      <c r="C14" s="17" t="s">
        <v>149</v>
      </c>
      <c r="D14" s="8">
        <v>48.5</v>
      </c>
      <c r="E14" s="8">
        <v>35.61</v>
      </c>
      <c r="F14" s="8">
        <v>39.527100000000004</v>
      </c>
      <c r="G14" s="8">
        <v>81.499175257731977</v>
      </c>
      <c r="H14" s="34"/>
    </row>
    <row r="15" spans="1:8" ht="36.75" customHeight="1" x14ac:dyDescent="0.25">
      <c r="A15" s="22">
        <v>9</v>
      </c>
      <c r="B15" s="23" t="s">
        <v>70</v>
      </c>
      <c r="C15" s="17" t="s">
        <v>149</v>
      </c>
      <c r="D15" s="8">
        <v>48.5</v>
      </c>
      <c r="E15" s="8">
        <v>35.409999999999997</v>
      </c>
      <c r="F15" s="8">
        <v>39.305100000000003</v>
      </c>
      <c r="G15" s="8">
        <v>81.041443298969071</v>
      </c>
      <c r="H15" s="34"/>
    </row>
    <row r="16" spans="1:8" ht="36.75" customHeight="1" x14ac:dyDescent="0.25">
      <c r="A16" s="22">
        <v>10</v>
      </c>
      <c r="B16" s="23" t="s">
        <v>77</v>
      </c>
      <c r="C16" s="17" t="s">
        <v>149</v>
      </c>
      <c r="D16" s="8">
        <v>48.5</v>
      </c>
      <c r="E16" s="8">
        <v>34.96</v>
      </c>
      <c r="F16" s="8">
        <v>38.805600000000005</v>
      </c>
      <c r="G16" s="8">
        <v>80.011546391752589</v>
      </c>
      <c r="H16" s="34"/>
    </row>
    <row r="17" spans="1:8" ht="36.75" customHeight="1" x14ac:dyDescent="0.25">
      <c r="A17" s="22">
        <v>11</v>
      </c>
      <c r="B17" s="23" t="s">
        <v>87</v>
      </c>
      <c r="C17" s="17" t="s">
        <v>149</v>
      </c>
      <c r="D17" s="8">
        <v>48.5</v>
      </c>
      <c r="E17" s="8">
        <v>34.21</v>
      </c>
      <c r="F17" s="8">
        <v>37.973100000000002</v>
      </c>
      <c r="G17" s="8">
        <v>78.295051546391761</v>
      </c>
      <c r="H17" s="35"/>
    </row>
  </sheetData>
  <mergeCells count="7">
    <mergeCell ref="H4:H6"/>
    <mergeCell ref="H7:H17"/>
    <mergeCell ref="A2:H2"/>
    <mergeCell ref="A4:A6"/>
    <mergeCell ref="B4:B6"/>
    <mergeCell ref="C4:C6"/>
    <mergeCell ref="D4:G5"/>
  </mergeCells>
  <pageMargins left="0.17" right="0.17" top="0.89"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8"/>
  <sheetViews>
    <sheetView topLeftCell="A10" workbookViewId="0">
      <selection activeCell="F6" sqref="F6"/>
    </sheetView>
  </sheetViews>
  <sheetFormatPr defaultRowHeight="15" x14ac:dyDescent="0.25"/>
  <cols>
    <col min="1" max="1" width="5.28515625" customWidth="1"/>
    <col min="2" max="2" width="22.28515625" customWidth="1"/>
    <col min="3" max="3" width="16.28515625" customWidth="1"/>
    <col min="6" max="6" width="8.7109375" customWidth="1"/>
    <col min="7" max="7" width="8.28515625" customWidth="1"/>
    <col min="8" max="8" width="20.28515625" customWidth="1"/>
  </cols>
  <sheetData>
    <row r="2" spans="1:8" ht="80.25" customHeight="1" x14ac:dyDescent="0.25">
      <c r="A2" s="31" t="s">
        <v>172</v>
      </c>
      <c r="B2" s="31"/>
      <c r="C2" s="31"/>
      <c r="D2" s="31"/>
      <c r="E2" s="31"/>
      <c r="F2" s="31"/>
      <c r="G2" s="31"/>
      <c r="H2" s="31"/>
    </row>
    <row r="4" spans="1:8" ht="15" customHeight="1" x14ac:dyDescent="0.25">
      <c r="A4" s="37" t="s">
        <v>0</v>
      </c>
      <c r="B4" s="37" t="s">
        <v>1</v>
      </c>
      <c r="C4" s="37" t="s">
        <v>2</v>
      </c>
      <c r="D4" s="37" t="s">
        <v>171</v>
      </c>
      <c r="E4" s="37"/>
      <c r="F4" s="37"/>
      <c r="G4" s="37"/>
      <c r="H4" s="32" t="s">
        <v>148</v>
      </c>
    </row>
    <row r="5" spans="1:8" ht="36.75" customHeight="1" x14ac:dyDescent="0.25">
      <c r="A5" s="37"/>
      <c r="B5" s="37"/>
      <c r="C5" s="37"/>
      <c r="D5" s="37"/>
      <c r="E5" s="37"/>
      <c r="F5" s="37"/>
      <c r="G5" s="37"/>
      <c r="H5" s="32"/>
    </row>
    <row r="6" spans="1:8" ht="71.25" x14ac:dyDescent="0.25">
      <c r="A6" s="37"/>
      <c r="B6" s="37"/>
      <c r="C6" s="37"/>
      <c r="D6" s="6" t="s">
        <v>4</v>
      </c>
      <c r="E6" s="6" t="s">
        <v>6</v>
      </c>
      <c r="F6" s="16" t="s">
        <v>175</v>
      </c>
      <c r="G6" s="6" t="s">
        <v>170</v>
      </c>
      <c r="H6" s="32"/>
    </row>
    <row r="7" spans="1:8" ht="39" customHeight="1" x14ac:dyDescent="0.25">
      <c r="A7" s="13">
        <v>1</v>
      </c>
      <c r="B7" s="24" t="s">
        <v>14</v>
      </c>
      <c r="C7" s="24" t="s">
        <v>160</v>
      </c>
      <c r="D7" s="8">
        <v>49</v>
      </c>
      <c r="E7" s="8">
        <v>40.6</v>
      </c>
      <c r="F7" s="8">
        <v>44.660000000000004</v>
      </c>
      <c r="G7" s="8">
        <v>91.142857142857153</v>
      </c>
      <c r="H7" s="33" t="s">
        <v>161</v>
      </c>
    </row>
    <row r="8" spans="1:8" ht="39" customHeight="1" x14ac:dyDescent="0.25">
      <c r="A8" s="13">
        <v>2</v>
      </c>
      <c r="B8" s="24" t="s">
        <v>21</v>
      </c>
      <c r="C8" s="24" t="s">
        <v>160</v>
      </c>
      <c r="D8" s="8">
        <v>49</v>
      </c>
      <c r="E8" s="8">
        <v>39.69</v>
      </c>
      <c r="F8" s="8">
        <v>43.658999999999999</v>
      </c>
      <c r="G8" s="8">
        <v>89.1</v>
      </c>
      <c r="H8" s="34"/>
    </row>
    <row r="9" spans="1:8" ht="39" customHeight="1" x14ac:dyDescent="0.25">
      <c r="A9" s="13">
        <v>3</v>
      </c>
      <c r="B9" s="24" t="s">
        <v>24</v>
      </c>
      <c r="C9" s="24" t="s">
        <v>160</v>
      </c>
      <c r="D9" s="8">
        <v>49</v>
      </c>
      <c r="E9" s="8">
        <v>39.44</v>
      </c>
      <c r="F9" s="8">
        <v>43.384</v>
      </c>
      <c r="G9" s="8">
        <v>88.538775510204076</v>
      </c>
      <c r="H9" s="34"/>
    </row>
    <row r="10" spans="1:8" ht="39" customHeight="1" x14ac:dyDescent="0.25">
      <c r="A10" s="13">
        <v>4</v>
      </c>
      <c r="B10" s="24" t="s">
        <v>30</v>
      </c>
      <c r="C10" s="24" t="s">
        <v>160</v>
      </c>
      <c r="D10" s="8">
        <v>49</v>
      </c>
      <c r="E10" s="8">
        <v>38.729999999999997</v>
      </c>
      <c r="F10" s="8">
        <v>42.990299999999998</v>
      </c>
      <c r="G10" s="8">
        <v>87.735306122448975</v>
      </c>
      <c r="H10" s="34"/>
    </row>
    <row r="11" spans="1:8" ht="39" customHeight="1" x14ac:dyDescent="0.25">
      <c r="A11" s="13">
        <v>5</v>
      </c>
      <c r="B11" s="24" t="s">
        <v>36</v>
      </c>
      <c r="C11" s="24" t="s">
        <v>160</v>
      </c>
      <c r="D11" s="8">
        <v>49</v>
      </c>
      <c r="E11" s="8">
        <v>38.270000000000003</v>
      </c>
      <c r="F11" s="8">
        <v>42.479700000000008</v>
      </c>
      <c r="G11" s="8">
        <v>86.69326530612247</v>
      </c>
      <c r="H11" s="34"/>
    </row>
    <row r="12" spans="1:8" ht="39" customHeight="1" x14ac:dyDescent="0.25">
      <c r="A12" s="13">
        <v>6</v>
      </c>
      <c r="B12" s="24" t="s">
        <v>51</v>
      </c>
      <c r="C12" s="24" t="s">
        <v>160</v>
      </c>
      <c r="D12" s="8">
        <v>49</v>
      </c>
      <c r="E12" s="8">
        <v>37.08</v>
      </c>
      <c r="F12" s="8">
        <v>41.158799999999999</v>
      </c>
      <c r="G12" s="8">
        <v>83.997551020408153</v>
      </c>
      <c r="H12" s="34"/>
    </row>
    <row r="13" spans="1:8" ht="39" customHeight="1" x14ac:dyDescent="0.25">
      <c r="A13" s="13">
        <v>7</v>
      </c>
      <c r="B13" s="24" t="s">
        <v>63</v>
      </c>
      <c r="C13" s="24" t="s">
        <v>160</v>
      </c>
      <c r="D13" s="8">
        <v>49</v>
      </c>
      <c r="E13" s="8">
        <v>36.14</v>
      </c>
      <c r="F13" s="8">
        <v>40.115400000000001</v>
      </c>
      <c r="G13" s="8">
        <v>81.868163265306123</v>
      </c>
      <c r="H13" s="34"/>
    </row>
    <row r="14" spans="1:8" ht="39" customHeight="1" x14ac:dyDescent="0.25">
      <c r="A14" s="13">
        <v>8</v>
      </c>
      <c r="B14" s="24" t="s">
        <v>66</v>
      </c>
      <c r="C14" s="24" t="s">
        <v>160</v>
      </c>
      <c r="D14" s="8">
        <v>49</v>
      </c>
      <c r="E14" s="8">
        <v>35.99</v>
      </c>
      <c r="F14" s="8">
        <v>39.948900000000009</v>
      </c>
      <c r="G14" s="8">
        <v>81.528367346938794</v>
      </c>
      <c r="H14" s="34"/>
    </row>
    <row r="15" spans="1:8" ht="39" customHeight="1" x14ac:dyDescent="0.25">
      <c r="A15" s="13">
        <v>9</v>
      </c>
      <c r="B15" s="24" t="s">
        <v>118</v>
      </c>
      <c r="C15" s="24" t="s">
        <v>160</v>
      </c>
      <c r="D15" s="8">
        <v>49</v>
      </c>
      <c r="E15" s="8">
        <v>30.41</v>
      </c>
      <c r="F15" s="8">
        <v>34.363299999999995</v>
      </c>
      <c r="G15" s="8">
        <v>70.12918367346937</v>
      </c>
      <c r="H15" s="34"/>
    </row>
    <row r="16" spans="1:8" ht="39" customHeight="1" x14ac:dyDescent="0.25">
      <c r="A16" s="13">
        <v>10</v>
      </c>
      <c r="B16" s="24" t="s">
        <v>133</v>
      </c>
      <c r="C16" s="24" t="s">
        <v>160</v>
      </c>
      <c r="D16" s="8">
        <v>49</v>
      </c>
      <c r="E16" s="8">
        <v>26.3</v>
      </c>
      <c r="F16" s="8">
        <v>30.770999999999997</v>
      </c>
      <c r="G16" s="8">
        <v>62.79795918367347</v>
      </c>
      <c r="H16" s="35"/>
    </row>
    <row r="17" ht="39" customHeight="1" x14ac:dyDescent="0.25"/>
    <row r="18" ht="39" customHeight="1" x14ac:dyDescent="0.25"/>
  </sheetData>
  <mergeCells count="7">
    <mergeCell ref="A2:H2"/>
    <mergeCell ref="H7:H16"/>
    <mergeCell ref="A4:A6"/>
    <mergeCell ref="B4:B6"/>
    <mergeCell ref="C4:C6"/>
    <mergeCell ref="D4:G5"/>
    <mergeCell ref="H4:H6"/>
  </mergeCells>
  <pageMargins left="0.33" right="0.1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2"/>
  <sheetViews>
    <sheetView topLeftCell="B1" workbookViewId="0">
      <selection activeCell="N6" sqref="N6"/>
    </sheetView>
  </sheetViews>
  <sheetFormatPr defaultRowHeight="15" x14ac:dyDescent="0.25"/>
  <cols>
    <col min="1" max="1" width="8" customWidth="1"/>
    <col min="2" max="2" width="6.7109375" customWidth="1"/>
    <col min="3" max="3" width="18.5703125" customWidth="1"/>
    <col min="4" max="4" width="16.140625" customWidth="1"/>
    <col min="5" max="5" width="8.28515625" customWidth="1"/>
    <col min="6" max="6" width="7.85546875" customWidth="1"/>
    <col min="7" max="7" width="9.140625" customWidth="1"/>
    <col min="8" max="8" width="9.42578125" customWidth="1"/>
    <col min="9" max="9" width="8.42578125" customWidth="1"/>
    <col min="10" max="11" width="7" customWidth="1"/>
    <col min="12" max="12" width="7.7109375" customWidth="1"/>
    <col min="13" max="14" width="8.85546875" customWidth="1"/>
    <col min="15" max="15" width="9" customWidth="1"/>
  </cols>
  <sheetData>
    <row r="1" spans="2:15" ht="54" customHeight="1" x14ac:dyDescent="0.25">
      <c r="B1" s="36" t="s">
        <v>166</v>
      </c>
      <c r="C1" s="36"/>
      <c r="D1" s="36"/>
      <c r="E1" s="36"/>
      <c r="F1" s="36"/>
      <c r="G1" s="36"/>
      <c r="H1" s="36"/>
      <c r="I1" s="36"/>
      <c r="J1" s="36"/>
      <c r="K1" s="36"/>
      <c r="L1" s="36"/>
      <c r="M1" s="36"/>
      <c r="N1" s="36"/>
      <c r="O1" s="36"/>
    </row>
    <row r="3" spans="2:15" ht="15" customHeight="1" x14ac:dyDescent="0.25">
      <c r="B3" s="30" t="s">
        <v>0</v>
      </c>
      <c r="C3" s="30" t="s">
        <v>1</v>
      </c>
      <c r="D3" s="30" t="s">
        <v>2</v>
      </c>
      <c r="E3" s="30" t="s">
        <v>145</v>
      </c>
      <c r="F3" s="30"/>
      <c r="G3" s="30"/>
      <c r="H3" s="30"/>
      <c r="I3" s="30" t="s">
        <v>169</v>
      </c>
      <c r="J3" s="30"/>
      <c r="K3" s="30"/>
      <c r="L3" s="30" t="s">
        <v>171</v>
      </c>
      <c r="M3" s="30"/>
      <c r="N3" s="30"/>
      <c r="O3" s="30"/>
    </row>
    <row r="4" spans="2:15" ht="36.75" customHeight="1" x14ac:dyDescent="0.25">
      <c r="B4" s="30"/>
      <c r="C4" s="30"/>
      <c r="D4" s="30"/>
      <c r="E4" s="30"/>
      <c r="F4" s="30"/>
      <c r="G4" s="30"/>
      <c r="H4" s="30"/>
      <c r="I4" s="30"/>
      <c r="J4" s="30"/>
      <c r="K4" s="30"/>
      <c r="L4" s="30"/>
      <c r="M4" s="30"/>
      <c r="N4" s="30"/>
      <c r="O4" s="30"/>
    </row>
    <row r="5" spans="2:15" ht="63.75" x14ac:dyDescent="0.25">
      <c r="B5" s="30"/>
      <c r="C5" s="30"/>
      <c r="D5" s="30"/>
      <c r="E5" s="5" t="s">
        <v>4</v>
      </c>
      <c r="F5" s="5" t="s">
        <v>5</v>
      </c>
      <c r="G5" s="5" t="s">
        <v>6</v>
      </c>
      <c r="H5" s="5" t="s">
        <v>7</v>
      </c>
      <c r="I5" s="5" t="s">
        <v>4</v>
      </c>
      <c r="J5" s="5" t="s">
        <v>6</v>
      </c>
      <c r="K5" s="5" t="s">
        <v>7</v>
      </c>
      <c r="L5" s="5" t="s">
        <v>4</v>
      </c>
      <c r="M5" s="5" t="s">
        <v>6</v>
      </c>
      <c r="N5" s="9" t="s">
        <v>175</v>
      </c>
      <c r="O5" s="5" t="s">
        <v>170</v>
      </c>
    </row>
    <row r="6" spans="2:15" s="2" customFormat="1" ht="19.5" customHeight="1" x14ac:dyDescent="0.25">
      <c r="B6" s="15">
        <v>1</v>
      </c>
      <c r="C6" s="25" t="s">
        <v>8</v>
      </c>
      <c r="D6" s="7" t="s">
        <v>146</v>
      </c>
      <c r="E6" s="8">
        <v>49</v>
      </c>
      <c r="F6" s="8">
        <v>44.67</v>
      </c>
      <c r="G6" s="8">
        <v>41.18</v>
      </c>
      <c r="H6" s="8">
        <v>84.040816326530603</v>
      </c>
      <c r="I6" s="8">
        <v>20</v>
      </c>
      <c r="J6" s="8">
        <v>19</v>
      </c>
      <c r="K6" s="8">
        <v>95</v>
      </c>
      <c r="L6" s="8">
        <v>69</v>
      </c>
      <c r="M6" s="8">
        <v>60.18</v>
      </c>
      <c r="N6" s="8">
        <v>66.198000000000008</v>
      </c>
      <c r="O6" s="8">
        <v>95.939130434782612</v>
      </c>
    </row>
    <row r="7" spans="2:15" s="2" customFormat="1" ht="19.5" customHeight="1" x14ac:dyDescent="0.25">
      <c r="B7" s="15">
        <v>2</v>
      </c>
      <c r="C7" s="25" t="s">
        <v>16</v>
      </c>
      <c r="D7" s="7" t="s">
        <v>146</v>
      </c>
      <c r="E7" s="8">
        <v>49</v>
      </c>
      <c r="F7" s="8">
        <v>43.21</v>
      </c>
      <c r="G7" s="8">
        <v>36.950000000000003</v>
      </c>
      <c r="H7" s="8">
        <v>75.408163265306129</v>
      </c>
      <c r="I7" s="8">
        <v>20</v>
      </c>
      <c r="J7" s="8">
        <v>19.95</v>
      </c>
      <c r="K7" s="8">
        <v>99.75</v>
      </c>
      <c r="L7" s="8">
        <v>69</v>
      </c>
      <c r="M7" s="8">
        <v>56.9</v>
      </c>
      <c r="N7" s="8">
        <v>62.59</v>
      </c>
      <c r="O7" s="8">
        <v>90.710144927536234</v>
      </c>
    </row>
    <row r="8" spans="2:15" s="2" customFormat="1" ht="19.5" customHeight="1" x14ac:dyDescent="0.25">
      <c r="B8" s="15">
        <v>3</v>
      </c>
      <c r="C8" s="25" t="s">
        <v>20</v>
      </c>
      <c r="D8" s="7" t="s">
        <v>146</v>
      </c>
      <c r="E8" s="8">
        <v>49</v>
      </c>
      <c r="F8" s="8">
        <v>43.5</v>
      </c>
      <c r="G8" s="8">
        <v>36.630000000000003</v>
      </c>
      <c r="H8" s="8">
        <v>74.75510204081634</v>
      </c>
      <c r="I8" s="8">
        <v>20</v>
      </c>
      <c r="J8" s="8">
        <v>19.54</v>
      </c>
      <c r="K8" s="8">
        <v>97.7</v>
      </c>
      <c r="L8" s="8">
        <v>69</v>
      </c>
      <c r="M8" s="8">
        <v>56.17</v>
      </c>
      <c r="N8" s="8">
        <v>61.787000000000006</v>
      </c>
      <c r="O8" s="8">
        <v>89.546376811594214</v>
      </c>
    </row>
    <row r="9" spans="2:15" s="2" customFormat="1" ht="19.5" customHeight="1" x14ac:dyDescent="0.25">
      <c r="B9" s="15">
        <v>4</v>
      </c>
      <c r="C9" s="25" t="s">
        <v>23</v>
      </c>
      <c r="D9" s="7" t="s">
        <v>146</v>
      </c>
      <c r="E9" s="8">
        <v>49</v>
      </c>
      <c r="F9" s="8">
        <v>46.2</v>
      </c>
      <c r="G9" s="8">
        <v>37.200000000000003</v>
      </c>
      <c r="H9" s="8">
        <v>75.91836734693878</v>
      </c>
      <c r="I9" s="8">
        <v>20</v>
      </c>
      <c r="J9" s="8">
        <v>18.600000000000001</v>
      </c>
      <c r="K9" s="8">
        <v>93</v>
      </c>
      <c r="L9" s="8">
        <v>69</v>
      </c>
      <c r="M9" s="8">
        <v>55.8</v>
      </c>
      <c r="N9" s="8">
        <v>61.38</v>
      </c>
      <c r="O9" s="8">
        <v>88.956521739130437</v>
      </c>
    </row>
    <row r="10" spans="2:15" s="2" customFormat="1" ht="19.5" customHeight="1" x14ac:dyDescent="0.25">
      <c r="B10" s="15">
        <v>5</v>
      </c>
      <c r="C10" s="25" t="s">
        <v>26</v>
      </c>
      <c r="D10" s="7" t="s">
        <v>146</v>
      </c>
      <c r="E10" s="8">
        <v>49</v>
      </c>
      <c r="F10" s="8">
        <v>41.97</v>
      </c>
      <c r="G10" s="8">
        <v>36.22</v>
      </c>
      <c r="H10" s="8">
        <v>73.91836734693878</v>
      </c>
      <c r="I10" s="8">
        <v>20</v>
      </c>
      <c r="J10" s="8">
        <v>18.670000000000002</v>
      </c>
      <c r="K10" s="8">
        <v>93.35</v>
      </c>
      <c r="L10" s="8">
        <v>69</v>
      </c>
      <c r="M10" s="8">
        <v>54.89</v>
      </c>
      <c r="N10" s="8">
        <v>60.927900000000008</v>
      </c>
      <c r="O10" s="8">
        <v>88.301304347826104</v>
      </c>
    </row>
    <row r="11" spans="2:15" s="2" customFormat="1" ht="19.5" customHeight="1" x14ac:dyDescent="0.25">
      <c r="B11" s="15">
        <v>6</v>
      </c>
      <c r="C11" s="25" t="s">
        <v>38</v>
      </c>
      <c r="D11" s="7" t="s">
        <v>146</v>
      </c>
      <c r="E11" s="8">
        <v>49</v>
      </c>
      <c r="F11" s="8">
        <v>45.730000000000004</v>
      </c>
      <c r="G11" s="8">
        <v>33.980000000000004</v>
      </c>
      <c r="H11" s="8">
        <v>69.34693877551021</v>
      </c>
      <c r="I11" s="8">
        <v>20</v>
      </c>
      <c r="J11" s="8">
        <v>19.670000000000002</v>
      </c>
      <c r="K11" s="8">
        <v>98.35</v>
      </c>
      <c r="L11" s="8">
        <v>69</v>
      </c>
      <c r="M11" s="8">
        <v>53.65</v>
      </c>
      <c r="N11" s="8">
        <v>59.551500000000004</v>
      </c>
      <c r="O11" s="8">
        <v>86.306521739130432</v>
      </c>
    </row>
    <row r="12" spans="2:15" s="2" customFormat="1" ht="19.5" customHeight="1" x14ac:dyDescent="0.25">
      <c r="B12" s="15">
        <v>7</v>
      </c>
      <c r="C12" s="25" t="s">
        <v>39</v>
      </c>
      <c r="D12" s="7" t="s">
        <v>146</v>
      </c>
      <c r="E12" s="8">
        <v>49</v>
      </c>
      <c r="F12" s="8">
        <v>44.47</v>
      </c>
      <c r="G12" s="8">
        <v>37</v>
      </c>
      <c r="H12" s="8">
        <v>75.510204081632651</v>
      </c>
      <c r="I12" s="8">
        <v>20</v>
      </c>
      <c r="J12" s="8">
        <v>16.48</v>
      </c>
      <c r="K12" s="8">
        <v>82.4</v>
      </c>
      <c r="L12" s="8">
        <v>69</v>
      </c>
      <c r="M12" s="8">
        <v>53.48</v>
      </c>
      <c r="N12" s="8">
        <v>59.3628</v>
      </c>
      <c r="O12" s="8">
        <v>86.033043478260879</v>
      </c>
    </row>
    <row r="13" spans="2:15" s="2" customFormat="1" ht="19.5" customHeight="1" x14ac:dyDescent="0.25">
      <c r="B13" s="15">
        <v>8</v>
      </c>
      <c r="C13" s="25" t="s">
        <v>59</v>
      </c>
      <c r="D13" s="7" t="s">
        <v>146</v>
      </c>
      <c r="E13" s="8">
        <v>49</v>
      </c>
      <c r="F13" s="8">
        <v>45.8</v>
      </c>
      <c r="G13" s="8">
        <v>35.840000000000003</v>
      </c>
      <c r="H13" s="8">
        <v>73.142857142857153</v>
      </c>
      <c r="I13" s="8">
        <v>20</v>
      </c>
      <c r="J13" s="8">
        <v>15.55</v>
      </c>
      <c r="K13" s="8">
        <v>77.75</v>
      </c>
      <c r="L13" s="8">
        <v>69</v>
      </c>
      <c r="M13" s="8">
        <v>51.39</v>
      </c>
      <c r="N13" s="8">
        <v>57.042900000000003</v>
      </c>
      <c r="O13" s="8">
        <v>82.670869565217401</v>
      </c>
    </row>
    <row r="14" spans="2:15" s="2" customFormat="1" ht="19.5" customHeight="1" x14ac:dyDescent="0.25">
      <c r="B14" s="15">
        <v>9</v>
      </c>
      <c r="C14" s="25" t="s">
        <v>60</v>
      </c>
      <c r="D14" s="7" t="s">
        <v>146</v>
      </c>
      <c r="E14" s="8">
        <v>49</v>
      </c>
      <c r="F14" s="8">
        <v>47.75</v>
      </c>
      <c r="G14" s="8">
        <v>31.740000000000002</v>
      </c>
      <c r="H14" s="8">
        <v>64.775510204081627</v>
      </c>
      <c r="I14" s="8">
        <v>20</v>
      </c>
      <c r="J14" s="8">
        <v>19.440000000000001</v>
      </c>
      <c r="K14" s="8">
        <v>97.2</v>
      </c>
      <c r="L14" s="8">
        <v>69</v>
      </c>
      <c r="M14" s="8">
        <v>51.18</v>
      </c>
      <c r="N14" s="8">
        <v>56.809800000000003</v>
      </c>
      <c r="O14" s="8">
        <v>82.333043478260876</v>
      </c>
    </row>
    <row r="15" spans="2:15" s="2" customFormat="1" ht="19.5" customHeight="1" x14ac:dyDescent="0.25">
      <c r="B15" s="15">
        <v>10</v>
      </c>
      <c r="C15" s="25" t="s">
        <v>61</v>
      </c>
      <c r="D15" s="7" t="s">
        <v>146</v>
      </c>
      <c r="E15" s="8">
        <v>49</v>
      </c>
      <c r="F15" s="8">
        <v>47.9</v>
      </c>
      <c r="G15" s="8">
        <v>35.19</v>
      </c>
      <c r="H15" s="8">
        <v>71.816326530612244</v>
      </c>
      <c r="I15" s="8">
        <v>20</v>
      </c>
      <c r="J15" s="8">
        <v>15.87</v>
      </c>
      <c r="K15" s="8">
        <v>79.349999999999994</v>
      </c>
      <c r="L15" s="8">
        <v>69</v>
      </c>
      <c r="M15" s="8">
        <v>51.06</v>
      </c>
      <c r="N15" s="8">
        <v>56.676600000000008</v>
      </c>
      <c r="O15" s="8">
        <v>82.140000000000015</v>
      </c>
    </row>
    <row r="16" spans="2:15" s="2" customFormat="1" ht="19.5" customHeight="1" x14ac:dyDescent="0.25">
      <c r="B16" s="15">
        <v>11</v>
      </c>
      <c r="C16" s="25" t="s">
        <v>78</v>
      </c>
      <c r="D16" s="7" t="s">
        <v>146</v>
      </c>
      <c r="E16" s="8">
        <v>48</v>
      </c>
      <c r="F16" s="8">
        <v>40.769999999999996</v>
      </c>
      <c r="G16" s="8">
        <v>32.599999999999994</v>
      </c>
      <c r="H16" s="8">
        <v>67.916666666666657</v>
      </c>
      <c r="I16" s="8">
        <v>20</v>
      </c>
      <c r="J16" s="8">
        <v>16.309999999999999</v>
      </c>
      <c r="K16" s="8">
        <v>81.55</v>
      </c>
      <c r="L16" s="8">
        <v>68</v>
      </c>
      <c r="M16" s="8">
        <v>48.91</v>
      </c>
      <c r="N16" s="8">
        <v>54.290100000000002</v>
      </c>
      <c r="O16" s="8">
        <v>79.838382352941181</v>
      </c>
    </row>
    <row r="17" spans="2:15" s="2" customFormat="1" ht="19.5" customHeight="1" x14ac:dyDescent="0.25">
      <c r="B17" s="15">
        <v>12</v>
      </c>
      <c r="C17" s="25" t="s">
        <v>79</v>
      </c>
      <c r="D17" s="7" t="s">
        <v>146</v>
      </c>
      <c r="E17" s="8">
        <v>49</v>
      </c>
      <c r="F17" s="8">
        <v>42.519999999999996</v>
      </c>
      <c r="G17" s="8">
        <v>33.64</v>
      </c>
      <c r="H17" s="8">
        <v>68.653061224489804</v>
      </c>
      <c r="I17" s="8">
        <v>20</v>
      </c>
      <c r="J17" s="8">
        <v>15.84</v>
      </c>
      <c r="K17" s="8">
        <v>79.2</v>
      </c>
      <c r="L17" s="8">
        <v>69</v>
      </c>
      <c r="M17" s="8">
        <v>49.48</v>
      </c>
      <c r="N17" s="8">
        <v>54.922800000000002</v>
      </c>
      <c r="O17" s="8">
        <v>79.598260869565223</v>
      </c>
    </row>
    <row r="18" spans="2:15" s="2" customFormat="1" ht="19.5" customHeight="1" x14ac:dyDescent="0.25">
      <c r="B18" s="15">
        <v>13</v>
      </c>
      <c r="C18" s="25" t="s">
        <v>83</v>
      </c>
      <c r="D18" s="7" t="s">
        <v>146</v>
      </c>
      <c r="E18" s="8">
        <v>49</v>
      </c>
      <c r="F18" s="8">
        <v>47.830000000000005</v>
      </c>
      <c r="G18" s="8">
        <v>34.950000000000003</v>
      </c>
      <c r="H18" s="8">
        <v>71.326530612244895</v>
      </c>
      <c r="I18" s="8">
        <v>20</v>
      </c>
      <c r="J18" s="8">
        <v>13.87</v>
      </c>
      <c r="K18" s="8">
        <v>69.349999999999994</v>
      </c>
      <c r="L18" s="8">
        <v>69</v>
      </c>
      <c r="M18" s="8">
        <v>48.82</v>
      </c>
      <c r="N18" s="8">
        <v>54.190200000000004</v>
      </c>
      <c r="O18" s="8">
        <v>78.536521739130436</v>
      </c>
    </row>
    <row r="19" spans="2:15" s="2" customFormat="1" ht="19.5" customHeight="1" x14ac:dyDescent="0.25">
      <c r="B19" s="15">
        <v>14</v>
      </c>
      <c r="C19" s="25" t="s">
        <v>98</v>
      </c>
      <c r="D19" s="7" t="s">
        <v>146</v>
      </c>
      <c r="E19" s="8">
        <v>49</v>
      </c>
      <c r="F19" s="8">
        <v>39.340000000000003</v>
      </c>
      <c r="G19" s="8">
        <v>32.35</v>
      </c>
      <c r="H19" s="8">
        <v>66.020408163265316</v>
      </c>
      <c r="I19" s="8">
        <v>20</v>
      </c>
      <c r="J19" s="8">
        <v>15.32</v>
      </c>
      <c r="K19" s="8">
        <v>76.599999999999994</v>
      </c>
      <c r="L19" s="8">
        <v>69</v>
      </c>
      <c r="M19" s="8">
        <v>47.67</v>
      </c>
      <c r="N19" s="8">
        <v>52.980437999999999</v>
      </c>
      <c r="O19" s="8">
        <v>76.783243478260871</v>
      </c>
    </row>
    <row r="20" spans="2:15" s="2" customFormat="1" ht="19.5" customHeight="1" x14ac:dyDescent="0.25">
      <c r="B20" s="15">
        <v>15</v>
      </c>
      <c r="C20" s="25" t="s">
        <v>103</v>
      </c>
      <c r="D20" s="7" t="s">
        <v>146</v>
      </c>
      <c r="E20" s="8">
        <v>49</v>
      </c>
      <c r="F20" s="8">
        <v>39.03</v>
      </c>
      <c r="G20" s="8">
        <v>30.78</v>
      </c>
      <c r="H20" s="8">
        <v>62.816326530612244</v>
      </c>
      <c r="I20" s="8">
        <v>20</v>
      </c>
      <c r="J20" s="8">
        <v>15.45</v>
      </c>
      <c r="K20" s="8">
        <v>77.25</v>
      </c>
      <c r="L20" s="8">
        <v>69</v>
      </c>
      <c r="M20" s="8">
        <v>46.23</v>
      </c>
      <c r="N20" s="8">
        <v>52.239899999999992</v>
      </c>
      <c r="O20" s="8">
        <v>75.709999999999994</v>
      </c>
    </row>
    <row r="21" spans="2:15" s="2" customFormat="1" ht="19.5" customHeight="1" x14ac:dyDescent="0.25">
      <c r="B21" s="15">
        <v>16</v>
      </c>
      <c r="C21" s="25" t="s">
        <v>131</v>
      </c>
      <c r="D21" s="7" t="s">
        <v>146</v>
      </c>
      <c r="E21" s="8">
        <v>49</v>
      </c>
      <c r="F21" s="8">
        <v>30.279999999999998</v>
      </c>
      <c r="G21" s="8">
        <v>22.61</v>
      </c>
      <c r="H21" s="8">
        <v>46.142857142857139</v>
      </c>
      <c r="I21" s="8">
        <v>20</v>
      </c>
      <c r="J21" s="8">
        <v>16.12</v>
      </c>
      <c r="K21" s="8">
        <v>80.599999999999994</v>
      </c>
      <c r="L21" s="8">
        <v>69</v>
      </c>
      <c r="M21" s="8">
        <v>38.729999999999997</v>
      </c>
      <c r="N21" s="8">
        <v>43.76489999999999</v>
      </c>
      <c r="O21" s="8">
        <v>63.427391304347815</v>
      </c>
    </row>
    <row r="22" spans="2:15" s="2" customFormat="1" ht="19.5" customHeight="1" x14ac:dyDescent="0.25">
      <c r="B22" s="15">
        <v>17</v>
      </c>
      <c r="C22" s="25" t="s">
        <v>136</v>
      </c>
      <c r="D22" s="7" t="s">
        <v>146</v>
      </c>
      <c r="E22" s="8">
        <v>49</v>
      </c>
      <c r="F22" s="8">
        <v>40.270000000000003</v>
      </c>
      <c r="G22" s="8">
        <v>17.2</v>
      </c>
      <c r="H22" s="8">
        <v>35.102040816326529</v>
      </c>
      <c r="I22" s="8">
        <v>20</v>
      </c>
      <c r="J22" s="8">
        <v>17.57</v>
      </c>
      <c r="K22" s="8">
        <v>87.85</v>
      </c>
      <c r="L22" s="8">
        <v>69</v>
      </c>
      <c r="M22" s="8">
        <v>34.770000000000003</v>
      </c>
      <c r="N22" s="8">
        <v>40.680900000000001</v>
      </c>
      <c r="O22" s="8">
        <v>58.957826086956523</v>
      </c>
    </row>
  </sheetData>
  <mergeCells count="7">
    <mergeCell ref="L3:O4"/>
    <mergeCell ref="B1:O1"/>
    <mergeCell ref="B3:B5"/>
    <mergeCell ref="C3:C5"/>
    <mergeCell ref="D3:D5"/>
    <mergeCell ref="E3:H4"/>
    <mergeCell ref="I3:K4"/>
  </mergeCells>
  <pageMargins left="0.31" right="0.22" top="0.52" bottom="0.52"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M6" sqref="M6"/>
    </sheetView>
  </sheetViews>
  <sheetFormatPr defaultRowHeight="15" x14ac:dyDescent="0.25"/>
  <cols>
    <col min="1" max="1" width="7.85546875" customWidth="1"/>
    <col min="2" max="2" width="18" customWidth="1"/>
    <col min="3" max="3" width="15.42578125" customWidth="1"/>
    <col min="4" max="14" width="8.5703125" customWidth="1"/>
  </cols>
  <sheetData>
    <row r="1" spans="1:14" ht="54" customHeight="1" x14ac:dyDescent="0.25">
      <c r="A1" s="31" t="s">
        <v>167</v>
      </c>
      <c r="B1" s="31"/>
      <c r="C1" s="31"/>
      <c r="D1" s="31"/>
      <c r="E1" s="31"/>
      <c r="F1" s="31"/>
      <c r="G1" s="31"/>
      <c r="H1" s="31"/>
      <c r="I1" s="31"/>
      <c r="J1" s="31"/>
      <c r="K1" s="31"/>
      <c r="L1" s="31"/>
      <c r="M1" s="31"/>
      <c r="N1" s="31"/>
    </row>
    <row r="3" spans="1:14" ht="15" customHeight="1" x14ac:dyDescent="0.25">
      <c r="A3" s="30" t="s">
        <v>0</v>
      </c>
      <c r="B3" s="30" t="s">
        <v>1</v>
      </c>
      <c r="C3" s="30" t="s">
        <v>2</v>
      </c>
      <c r="D3" s="30" t="s">
        <v>145</v>
      </c>
      <c r="E3" s="30"/>
      <c r="F3" s="30"/>
      <c r="G3" s="30"/>
      <c r="H3" s="30" t="s">
        <v>169</v>
      </c>
      <c r="I3" s="30"/>
      <c r="J3" s="30"/>
      <c r="K3" s="30" t="s">
        <v>171</v>
      </c>
      <c r="L3" s="30"/>
      <c r="M3" s="30"/>
      <c r="N3" s="30"/>
    </row>
    <row r="4" spans="1:14" ht="36.75" customHeight="1" x14ac:dyDescent="0.25">
      <c r="A4" s="30"/>
      <c r="B4" s="30"/>
      <c r="C4" s="30"/>
      <c r="D4" s="30"/>
      <c r="E4" s="30"/>
      <c r="F4" s="30"/>
      <c r="G4" s="30"/>
      <c r="H4" s="30"/>
      <c r="I4" s="30"/>
      <c r="J4" s="30"/>
      <c r="K4" s="30"/>
      <c r="L4" s="30"/>
      <c r="M4" s="30"/>
      <c r="N4" s="30"/>
    </row>
    <row r="5" spans="1:14" ht="38.25" x14ac:dyDescent="0.25">
      <c r="A5" s="30"/>
      <c r="B5" s="30"/>
      <c r="C5" s="30"/>
      <c r="D5" s="5" t="s">
        <v>4</v>
      </c>
      <c r="E5" s="5" t="s">
        <v>5</v>
      </c>
      <c r="F5" s="5" t="s">
        <v>6</v>
      </c>
      <c r="G5" s="5" t="s">
        <v>7</v>
      </c>
      <c r="H5" s="5" t="s">
        <v>4</v>
      </c>
      <c r="I5" s="5" t="s">
        <v>6</v>
      </c>
      <c r="J5" s="5" t="s">
        <v>7</v>
      </c>
      <c r="K5" s="5" t="s">
        <v>4</v>
      </c>
      <c r="L5" s="5" t="s">
        <v>6</v>
      </c>
      <c r="M5" s="9" t="s">
        <v>175</v>
      </c>
      <c r="N5" s="5" t="s">
        <v>170</v>
      </c>
    </row>
    <row r="6" spans="1:14" ht="21.75" customHeight="1" x14ac:dyDescent="0.25">
      <c r="A6" s="22">
        <v>1</v>
      </c>
      <c r="B6" s="20" t="s">
        <v>52</v>
      </c>
      <c r="C6" s="11" t="s">
        <v>147</v>
      </c>
      <c r="D6" s="14">
        <v>49</v>
      </c>
      <c r="E6" s="14">
        <v>40.99</v>
      </c>
      <c r="F6" s="14">
        <v>34.79</v>
      </c>
      <c r="G6" s="14">
        <v>71</v>
      </c>
      <c r="H6" s="14">
        <v>20</v>
      </c>
      <c r="I6" s="14">
        <v>17.420000000000002</v>
      </c>
      <c r="J6" s="14">
        <v>87.1</v>
      </c>
      <c r="K6" s="14">
        <v>69</v>
      </c>
      <c r="L6" s="14">
        <v>52.21</v>
      </c>
      <c r="M6" s="14">
        <v>57.953100000000006</v>
      </c>
      <c r="N6" s="14">
        <v>83.990000000000009</v>
      </c>
    </row>
    <row r="7" spans="1:14" ht="21.75" customHeight="1" x14ac:dyDescent="0.25">
      <c r="A7" s="22">
        <v>2</v>
      </c>
      <c r="B7" s="20" t="s">
        <v>53</v>
      </c>
      <c r="C7" s="11" t="s">
        <v>147</v>
      </c>
      <c r="D7" s="14">
        <v>49</v>
      </c>
      <c r="E7" s="14">
        <v>43.75</v>
      </c>
      <c r="F7" s="14">
        <v>34.25</v>
      </c>
      <c r="G7" s="14">
        <v>69.897959183673478</v>
      </c>
      <c r="H7" s="14">
        <v>20</v>
      </c>
      <c r="I7" s="14">
        <v>17.8</v>
      </c>
      <c r="J7" s="14">
        <v>89</v>
      </c>
      <c r="K7" s="14">
        <v>69</v>
      </c>
      <c r="L7" s="14">
        <v>52.05</v>
      </c>
      <c r="M7" s="14">
        <v>57.775500000000001</v>
      </c>
      <c r="N7" s="14">
        <v>83.732608695652175</v>
      </c>
    </row>
    <row r="8" spans="1:14" ht="21.75" customHeight="1" x14ac:dyDescent="0.25">
      <c r="A8" s="22">
        <v>3</v>
      </c>
      <c r="B8" s="20" t="s">
        <v>62</v>
      </c>
      <c r="C8" s="11" t="s">
        <v>147</v>
      </c>
      <c r="D8" s="14">
        <v>48</v>
      </c>
      <c r="E8" s="14">
        <v>42.08</v>
      </c>
      <c r="F8" s="14">
        <v>32.93</v>
      </c>
      <c r="G8" s="14">
        <v>68.604166666666671</v>
      </c>
      <c r="H8" s="14">
        <v>20</v>
      </c>
      <c r="I8" s="14">
        <v>17.36</v>
      </c>
      <c r="J8" s="14">
        <v>86.8</v>
      </c>
      <c r="K8" s="14">
        <v>68</v>
      </c>
      <c r="L8" s="14">
        <v>50.29</v>
      </c>
      <c r="M8" s="14">
        <v>55.821900000000007</v>
      </c>
      <c r="N8" s="14">
        <v>82.091029411764708</v>
      </c>
    </row>
    <row r="9" spans="1:14" ht="21.75" customHeight="1" x14ac:dyDescent="0.25">
      <c r="A9" s="22">
        <v>4</v>
      </c>
      <c r="B9" s="20" t="s">
        <v>71</v>
      </c>
      <c r="C9" s="11" t="s">
        <v>147</v>
      </c>
      <c r="D9" s="14">
        <v>48</v>
      </c>
      <c r="E9" s="14">
        <v>45.66</v>
      </c>
      <c r="F9" s="14">
        <v>33.92</v>
      </c>
      <c r="G9" s="14">
        <v>70.666666666666671</v>
      </c>
      <c r="H9" s="14">
        <v>20</v>
      </c>
      <c r="I9" s="14">
        <v>15.64</v>
      </c>
      <c r="J9" s="14">
        <v>78.2</v>
      </c>
      <c r="K9" s="14">
        <v>68</v>
      </c>
      <c r="L9" s="14">
        <v>49.56</v>
      </c>
      <c r="M9" s="14">
        <v>55.011600000000008</v>
      </c>
      <c r="N9" s="14">
        <v>80.899411764705903</v>
      </c>
    </row>
    <row r="10" spans="1:14" ht="21.75" customHeight="1" x14ac:dyDescent="0.25">
      <c r="A10" s="22">
        <v>5</v>
      </c>
      <c r="B10" s="20" t="s">
        <v>90</v>
      </c>
      <c r="C10" s="11" t="s">
        <v>147</v>
      </c>
      <c r="D10" s="14">
        <v>48</v>
      </c>
      <c r="E10" s="14">
        <v>38.33</v>
      </c>
      <c r="F10" s="14">
        <v>28.47</v>
      </c>
      <c r="G10" s="14">
        <v>59.3125</v>
      </c>
      <c r="H10" s="14">
        <v>20</v>
      </c>
      <c r="I10" s="14">
        <v>19.100000000000001</v>
      </c>
      <c r="J10" s="14">
        <v>95.5</v>
      </c>
      <c r="K10" s="14">
        <v>68</v>
      </c>
      <c r="L10" s="14">
        <v>47.57</v>
      </c>
      <c r="M10" s="14">
        <v>52.869298000000001</v>
      </c>
      <c r="N10" s="14">
        <v>77.748967647058819</v>
      </c>
    </row>
    <row r="11" spans="1:14" ht="21.75" customHeight="1" x14ac:dyDescent="0.25">
      <c r="A11" s="22">
        <v>6</v>
      </c>
      <c r="B11" s="20" t="s">
        <v>96</v>
      </c>
      <c r="C11" s="11" t="s">
        <v>147</v>
      </c>
      <c r="D11" s="14">
        <v>49</v>
      </c>
      <c r="E11" s="14">
        <v>39.96</v>
      </c>
      <c r="F11" s="14">
        <v>32.520000000000003</v>
      </c>
      <c r="G11" s="14">
        <v>66.367346938775512</v>
      </c>
      <c r="H11" s="14">
        <v>20</v>
      </c>
      <c r="I11" s="14">
        <v>15.31</v>
      </c>
      <c r="J11" s="14">
        <v>76.55</v>
      </c>
      <c r="K11" s="14">
        <v>69</v>
      </c>
      <c r="L11" s="14">
        <v>47.83</v>
      </c>
      <c r="M11" s="14">
        <v>53.158261999999993</v>
      </c>
      <c r="N11" s="14">
        <v>77.040959420289852</v>
      </c>
    </row>
    <row r="12" spans="1:14" ht="21.75" customHeight="1" x14ac:dyDescent="0.25">
      <c r="A12" s="22">
        <v>7</v>
      </c>
      <c r="B12" s="20" t="s">
        <v>100</v>
      </c>
      <c r="C12" s="11" t="s">
        <v>147</v>
      </c>
      <c r="D12" s="14">
        <v>48</v>
      </c>
      <c r="E12" s="14">
        <v>43.69</v>
      </c>
      <c r="F12" s="14">
        <v>31.22</v>
      </c>
      <c r="G12" s="14">
        <v>65.041666666666657</v>
      </c>
      <c r="H12" s="14">
        <v>20</v>
      </c>
      <c r="I12" s="14">
        <v>15.68</v>
      </c>
      <c r="J12" s="14">
        <v>78.400000000000006</v>
      </c>
      <c r="K12" s="14">
        <v>68</v>
      </c>
      <c r="L12" s="14">
        <v>46.9</v>
      </c>
      <c r="M12" s="14">
        <v>52.124659999999999</v>
      </c>
      <c r="N12" s="14">
        <v>76.653911764705882</v>
      </c>
    </row>
    <row r="13" spans="1:14" ht="21.75" customHeight="1" x14ac:dyDescent="0.25">
      <c r="A13" s="22">
        <v>8</v>
      </c>
      <c r="B13" s="20" t="s">
        <v>106</v>
      </c>
      <c r="C13" s="11" t="s">
        <v>147</v>
      </c>
      <c r="D13" s="14">
        <v>49</v>
      </c>
      <c r="E13" s="14">
        <v>43.49</v>
      </c>
      <c r="F13" s="14">
        <v>31.64</v>
      </c>
      <c r="G13" s="14">
        <v>64.571428571428569</v>
      </c>
      <c r="H13" s="14">
        <v>20</v>
      </c>
      <c r="I13" s="14">
        <v>14</v>
      </c>
      <c r="J13" s="14">
        <v>70</v>
      </c>
      <c r="K13" s="14">
        <v>69</v>
      </c>
      <c r="L13" s="14">
        <v>45.64</v>
      </c>
      <c r="M13" s="14">
        <v>51.573199999999993</v>
      </c>
      <c r="N13" s="14">
        <v>74.743768115942018</v>
      </c>
    </row>
    <row r="14" spans="1:14" ht="21.75" customHeight="1" x14ac:dyDescent="0.25">
      <c r="A14" s="22">
        <v>9</v>
      </c>
      <c r="B14" s="20" t="s">
        <v>108</v>
      </c>
      <c r="C14" s="11" t="s">
        <v>147</v>
      </c>
      <c r="D14" s="14">
        <v>49</v>
      </c>
      <c r="E14" s="14">
        <v>45.69</v>
      </c>
      <c r="F14" s="14">
        <v>30.93</v>
      </c>
      <c r="G14" s="14">
        <v>63.122448979591837</v>
      </c>
      <c r="H14" s="14">
        <v>20</v>
      </c>
      <c r="I14" s="14">
        <v>13.96</v>
      </c>
      <c r="J14" s="14">
        <v>69.8</v>
      </c>
      <c r="K14" s="14">
        <v>69</v>
      </c>
      <c r="L14" s="14">
        <v>44.89</v>
      </c>
      <c r="M14" s="14">
        <v>50.725699999999996</v>
      </c>
      <c r="N14" s="14">
        <v>73.515507246376814</v>
      </c>
    </row>
    <row r="15" spans="1:14" ht="21.75" customHeight="1" x14ac:dyDescent="0.25">
      <c r="A15" s="22">
        <v>10</v>
      </c>
      <c r="B15" s="20" t="s">
        <v>112</v>
      </c>
      <c r="C15" s="11" t="s">
        <v>147</v>
      </c>
      <c r="D15" s="14">
        <v>49</v>
      </c>
      <c r="E15" s="14">
        <v>40.5</v>
      </c>
      <c r="F15" s="14">
        <v>24.24</v>
      </c>
      <c r="G15" s="14">
        <v>49.469387755102041</v>
      </c>
      <c r="H15" s="14">
        <v>20</v>
      </c>
      <c r="I15" s="14">
        <v>19.2</v>
      </c>
      <c r="J15" s="14">
        <v>96</v>
      </c>
      <c r="K15" s="14">
        <v>69</v>
      </c>
      <c r="L15" s="14">
        <v>43.44</v>
      </c>
      <c r="M15" s="14">
        <v>49.087199999999996</v>
      </c>
      <c r="N15" s="14">
        <v>71.140869565217386</v>
      </c>
    </row>
    <row r="16" spans="1:14" ht="21.75" customHeight="1" x14ac:dyDescent="0.25">
      <c r="A16" s="22">
        <v>11</v>
      </c>
      <c r="B16" s="20" t="s">
        <v>121</v>
      </c>
      <c r="C16" s="11" t="s">
        <v>147</v>
      </c>
      <c r="D16" s="14">
        <v>48</v>
      </c>
      <c r="E16" s="14">
        <v>44.63</v>
      </c>
      <c r="F16" s="14">
        <v>25.810000000000002</v>
      </c>
      <c r="G16" s="14">
        <v>53.770833333333336</v>
      </c>
      <c r="H16" s="14">
        <v>20</v>
      </c>
      <c r="I16" s="14">
        <v>15.03</v>
      </c>
      <c r="J16" s="14">
        <v>75.150000000000006</v>
      </c>
      <c r="K16" s="14">
        <v>68</v>
      </c>
      <c r="L16" s="14">
        <v>40.840000000000003</v>
      </c>
      <c r="M16" s="14">
        <v>46.1492</v>
      </c>
      <c r="N16" s="14">
        <v>67.866470588235302</v>
      </c>
    </row>
    <row r="17" spans="1:14" ht="21.75" customHeight="1" x14ac:dyDescent="0.25">
      <c r="A17" s="22">
        <v>12</v>
      </c>
      <c r="B17" s="20" t="s">
        <v>137</v>
      </c>
      <c r="C17" s="11" t="s">
        <v>147</v>
      </c>
      <c r="D17" s="14">
        <v>49</v>
      </c>
      <c r="E17" s="14">
        <v>31.07</v>
      </c>
      <c r="F17" s="14">
        <v>19.72</v>
      </c>
      <c r="G17" s="14">
        <v>40.244897959183675</v>
      </c>
      <c r="H17" s="14">
        <v>20</v>
      </c>
      <c r="I17" s="14">
        <v>14.36</v>
      </c>
      <c r="J17" s="14">
        <v>71.8</v>
      </c>
      <c r="K17" s="14">
        <v>69</v>
      </c>
      <c r="L17" s="14">
        <v>34.08</v>
      </c>
      <c r="M17" s="14">
        <v>39.873599999999996</v>
      </c>
      <c r="N17" s="14">
        <v>57.787826086956514</v>
      </c>
    </row>
    <row r="18" spans="1:14" ht="21.75" customHeight="1" x14ac:dyDescent="0.25">
      <c r="A18" s="22">
        <v>13</v>
      </c>
      <c r="B18" s="20" t="s">
        <v>140</v>
      </c>
      <c r="C18" s="11" t="s">
        <v>147</v>
      </c>
      <c r="D18" s="14">
        <v>49</v>
      </c>
      <c r="E18" s="14">
        <v>43.5</v>
      </c>
      <c r="F18" s="14">
        <v>14.190000000000001</v>
      </c>
      <c r="G18" s="14">
        <v>28.95918367346939</v>
      </c>
      <c r="H18" s="14">
        <v>20</v>
      </c>
      <c r="I18" s="14">
        <v>15.49</v>
      </c>
      <c r="J18" s="14">
        <v>77.45</v>
      </c>
      <c r="K18" s="14">
        <v>69</v>
      </c>
      <c r="L18" s="14">
        <v>29.68</v>
      </c>
      <c r="M18" s="14">
        <v>39.177599999999998</v>
      </c>
      <c r="N18" s="14">
        <v>56.779130434782608</v>
      </c>
    </row>
    <row r="19" spans="1:14" ht="21.75" customHeight="1" x14ac:dyDescent="0.25">
      <c r="A19" s="22">
        <v>14</v>
      </c>
      <c r="B19" s="20" t="s">
        <v>142</v>
      </c>
      <c r="C19" s="11" t="s">
        <v>147</v>
      </c>
      <c r="D19" s="14">
        <v>49</v>
      </c>
      <c r="E19" s="14">
        <v>46.07</v>
      </c>
      <c r="F19" s="14">
        <v>14.03</v>
      </c>
      <c r="G19" s="14">
        <v>28.632653061224488</v>
      </c>
      <c r="H19" s="14">
        <v>20</v>
      </c>
      <c r="I19" s="14">
        <v>15.39</v>
      </c>
      <c r="J19" s="14">
        <v>76.95</v>
      </c>
      <c r="K19" s="14">
        <v>69</v>
      </c>
      <c r="L19" s="14">
        <v>29.42</v>
      </c>
      <c r="M19" s="14">
        <v>38.246000000000002</v>
      </c>
      <c r="N19" s="14">
        <v>55.428985507246374</v>
      </c>
    </row>
  </sheetData>
  <mergeCells count="7">
    <mergeCell ref="A1:N1"/>
    <mergeCell ref="A3:A5"/>
    <mergeCell ref="B3:B5"/>
    <mergeCell ref="C3:C5"/>
    <mergeCell ref="D3:G4"/>
    <mergeCell ref="H3:J4"/>
    <mergeCell ref="K3:N4"/>
  </mergeCells>
  <pageMargins left="0.7" right="0.1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workbookViewId="0">
      <selection activeCell="M6" sqref="M6"/>
    </sheetView>
  </sheetViews>
  <sheetFormatPr defaultRowHeight="15" x14ac:dyDescent="0.25"/>
  <cols>
    <col min="1" max="1" width="5.28515625" customWidth="1"/>
    <col min="2" max="2" width="21.28515625" customWidth="1"/>
    <col min="3" max="3" width="16.7109375" customWidth="1"/>
    <col min="4" max="12" width="9" customWidth="1"/>
    <col min="13" max="13" width="8.42578125" customWidth="1"/>
    <col min="14" max="14" width="9" customWidth="1"/>
  </cols>
  <sheetData>
    <row r="1" spans="1:14" ht="43.5" customHeight="1" x14ac:dyDescent="0.25">
      <c r="A1" s="31" t="s">
        <v>168</v>
      </c>
      <c r="B1" s="31"/>
      <c r="C1" s="31"/>
      <c r="D1" s="31"/>
      <c r="E1" s="31"/>
      <c r="F1" s="31"/>
      <c r="G1" s="31"/>
      <c r="H1" s="31"/>
      <c r="I1" s="31"/>
      <c r="J1" s="31"/>
      <c r="K1" s="31"/>
      <c r="L1" s="31"/>
      <c r="M1" s="31"/>
      <c r="N1" s="31"/>
    </row>
    <row r="3" spans="1:14" s="3" customFormat="1" ht="12.75" customHeight="1" x14ac:dyDescent="0.2">
      <c r="A3" s="44" t="s">
        <v>0</v>
      </c>
      <c r="B3" s="44" t="s">
        <v>1</v>
      </c>
      <c r="C3" s="44" t="s">
        <v>2</v>
      </c>
      <c r="D3" s="44" t="s">
        <v>145</v>
      </c>
      <c r="E3" s="44"/>
      <c r="F3" s="44"/>
      <c r="G3" s="44"/>
      <c r="H3" s="44" t="s">
        <v>143</v>
      </c>
      <c r="I3" s="44"/>
      <c r="J3" s="44"/>
      <c r="K3" s="38" t="s">
        <v>171</v>
      </c>
      <c r="L3" s="39"/>
      <c r="M3" s="39"/>
      <c r="N3" s="40"/>
    </row>
    <row r="4" spans="1:14" s="3" customFormat="1" ht="12.75" x14ac:dyDescent="0.2">
      <c r="A4" s="44"/>
      <c r="B4" s="44"/>
      <c r="C4" s="44"/>
      <c r="D4" s="44"/>
      <c r="E4" s="44"/>
      <c r="F4" s="44"/>
      <c r="G4" s="44"/>
      <c r="H4" s="44"/>
      <c r="I4" s="44"/>
      <c r="J4" s="44"/>
      <c r="K4" s="41"/>
      <c r="L4" s="42"/>
      <c r="M4" s="42"/>
      <c r="N4" s="43"/>
    </row>
    <row r="5" spans="1:14" s="3" customFormat="1" ht="38.25" x14ac:dyDescent="0.2">
      <c r="A5" s="44"/>
      <c r="B5" s="44"/>
      <c r="C5" s="44"/>
      <c r="D5" s="4" t="s">
        <v>4</v>
      </c>
      <c r="E5" s="4" t="s">
        <v>5</v>
      </c>
      <c r="F5" s="4" t="s">
        <v>6</v>
      </c>
      <c r="G5" s="4" t="s">
        <v>7</v>
      </c>
      <c r="H5" s="4" t="s">
        <v>4</v>
      </c>
      <c r="I5" s="4" t="s">
        <v>6</v>
      </c>
      <c r="J5" s="4" t="s">
        <v>7</v>
      </c>
      <c r="K5" s="4" t="s">
        <v>4</v>
      </c>
      <c r="L5" s="4" t="s">
        <v>6</v>
      </c>
      <c r="M5" s="10" t="s">
        <v>175</v>
      </c>
      <c r="N5" s="4" t="s">
        <v>170</v>
      </c>
    </row>
    <row r="6" spans="1:14" ht="26.25" customHeight="1" x14ac:dyDescent="0.25">
      <c r="A6" s="4">
        <v>1</v>
      </c>
      <c r="B6" s="26" t="s">
        <v>13</v>
      </c>
      <c r="C6" s="1" t="s">
        <v>144</v>
      </c>
      <c r="D6" s="14">
        <v>47.5</v>
      </c>
      <c r="E6" s="14">
        <v>41.34</v>
      </c>
      <c r="F6" s="14">
        <v>39.35</v>
      </c>
      <c r="G6" s="14">
        <v>82.84210526315789</v>
      </c>
      <c r="H6" s="14">
        <v>20</v>
      </c>
      <c r="I6" s="14">
        <v>16.77</v>
      </c>
      <c r="J6" s="14">
        <v>83.85</v>
      </c>
      <c r="K6" s="14">
        <v>67.5</v>
      </c>
      <c r="L6" s="14">
        <v>56.12</v>
      </c>
      <c r="M6" s="14">
        <v>61.731999999999999</v>
      </c>
      <c r="N6" s="14">
        <v>91.45481481481481</v>
      </c>
    </row>
    <row r="7" spans="1:14" ht="26.25" customHeight="1" x14ac:dyDescent="0.25">
      <c r="A7" s="4">
        <v>2</v>
      </c>
      <c r="B7" s="26" t="s">
        <v>44</v>
      </c>
      <c r="C7" s="1" t="s">
        <v>144</v>
      </c>
      <c r="D7" s="14">
        <v>45.5</v>
      </c>
      <c r="E7" s="14">
        <v>36.72</v>
      </c>
      <c r="F7" s="14">
        <v>30.52</v>
      </c>
      <c r="G7" s="14">
        <v>67.07692307692308</v>
      </c>
      <c r="H7" s="14">
        <v>20</v>
      </c>
      <c r="I7" s="14">
        <v>19.71</v>
      </c>
      <c r="J7" s="14">
        <v>98.55</v>
      </c>
      <c r="K7" s="14">
        <v>65.5</v>
      </c>
      <c r="L7" s="14">
        <v>50.23</v>
      </c>
      <c r="M7" s="14">
        <v>55.755299999999998</v>
      </c>
      <c r="N7" s="14">
        <v>85.122595419847329</v>
      </c>
    </row>
    <row r="8" spans="1:14" ht="26.25" customHeight="1" x14ac:dyDescent="0.25">
      <c r="A8" s="4">
        <v>3</v>
      </c>
      <c r="B8" s="26" t="s">
        <v>46</v>
      </c>
      <c r="C8" s="1" t="s">
        <v>144</v>
      </c>
      <c r="D8" s="14">
        <v>46.5</v>
      </c>
      <c r="E8" s="14">
        <v>46</v>
      </c>
      <c r="F8" s="14">
        <v>31.990000000000002</v>
      </c>
      <c r="G8" s="14">
        <v>68.795698924731184</v>
      </c>
      <c r="H8" s="14">
        <v>20</v>
      </c>
      <c r="I8" s="14">
        <v>18.559999999999999</v>
      </c>
      <c r="J8" s="14">
        <v>92.8</v>
      </c>
      <c r="K8" s="14">
        <v>66.5</v>
      </c>
      <c r="L8" s="14">
        <v>50.55</v>
      </c>
      <c r="M8" s="14">
        <v>56.110500000000002</v>
      </c>
      <c r="N8" s="14">
        <v>84.376691729323312</v>
      </c>
    </row>
    <row r="9" spans="1:14" ht="26.25" customHeight="1" x14ac:dyDescent="0.25">
      <c r="A9" s="4">
        <v>4</v>
      </c>
      <c r="B9" s="26" t="s">
        <v>64</v>
      </c>
      <c r="C9" s="1" t="s">
        <v>144</v>
      </c>
      <c r="D9" s="14">
        <v>47.5</v>
      </c>
      <c r="E9" s="14">
        <v>39.870000000000005</v>
      </c>
      <c r="F9" s="14">
        <v>35.07</v>
      </c>
      <c r="G9" s="14">
        <v>73.831578947368428</v>
      </c>
      <c r="H9" s="14">
        <v>20</v>
      </c>
      <c r="I9" s="14">
        <v>14.62</v>
      </c>
      <c r="J9" s="14">
        <v>73.099999999999994</v>
      </c>
      <c r="K9" s="14">
        <v>67.5</v>
      </c>
      <c r="L9" s="14">
        <v>49.69</v>
      </c>
      <c r="M9" s="14">
        <v>55.155900000000003</v>
      </c>
      <c r="N9" s="14">
        <v>81.712444444444444</v>
      </c>
    </row>
    <row r="10" spans="1:14" ht="26.25" customHeight="1" x14ac:dyDescent="0.25">
      <c r="A10" s="4">
        <v>5</v>
      </c>
      <c r="B10" s="26" t="s">
        <v>72</v>
      </c>
      <c r="C10" s="1" t="s">
        <v>144</v>
      </c>
      <c r="D10" s="14">
        <v>47.5</v>
      </c>
      <c r="E10" s="14">
        <v>44.2</v>
      </c>
      <c r="F10" s="14">
        <v>32.739999999999995</v>
      </c>
      <c r="G10" s="14">
        <v>68.926315789473662</v>
      </c>
      <c r="H10" s="14">
        <v>20</v>
      </c>
      <c r="I10" s="14">
        <v>16.45</v>
      </c>
      <c r="J10" s="14">
        <v>82.25</v>
      </c>
      <c r="K10" s="14">
        <v>67.5</v>
      </c>
      <c r="L10" s="14">
        <v>49.19</v>
      </c>
      <c r="M10" s="14">
        <v>54.600900000000003</v>
      </c>
      <c r="N10" s="14">
        <v>80.890222222222235</v>
      </c>
    </row>
    <row r="11" spans="1:14" ht="26.25" customHeight="1" x14ac:dyDescent="0.25">
      <c r="A11" s="4">
        <v>6</v>
      </c>
      <c r="B11" s="26" t="s">
        <v>74</v>
      </c>
      <c r="C11" s="1" t="s">
        <v>144</v>
      </c>
      <c r="D11" s="14">
        <v>46.5</v>
      </c>
      <c r="E11" s="14">
        <v>40.99</v>
      </c>
      <c r="F11" s="14">
        <v>32.96</v>
      </c>
      <c r="G11" s="14">
        <v>70.881720430107535</v>
      </c>
      <c r="H11" s="14">
        <v>20</v>
      </c>
      <c r="I11" s="14">
        <v>15.09</v>
      </c>
      <c r="J11" s="14">
        <v>75.45</v>
      </c>
      <c r="K11" s="14">
        <v>66.5</v>
      </c>
      <c r="L11" s="14">
        <v>48.05</v>
      </c>
      <c r="M11" s="14">
        <v>53.335500000000003</v>
      </c>
      <c r="N11" s="14">
        <v>80.203759398496246</v>
      </c>
    </row>
    <row r="12" spans="1:14" ht="26.25" customHeight="1" x14ac:dyDescent="0.25">
      <c r="A12" s="4">
        <v>7</v>
      </c>
      <c r="B12" s="26" t="s">
        <v>75</v>
      </c>
      <c r="C12" s="1" t="s">
        <v>144</v>
      </c>
      <c r="D12" s="14">
        <v>46.5</v>
      </c>
      <c r="E12" s="14">
        <v>45.66</v>
      </c>
      <c r="F12" s="14">
        <v>27.98</v>
      </c>
      <c r="G12" s="14">
        <v>60.172043010752688</v>
      </c>
      <c r="H12" s="14">
        <v>20</v>
      </c>
      <c r="I12" s="14">
        <v>20</v>
      </c>
      <c r="J12" s="14">
        <v>100</v>
      </c>
      <c r="K12" s="14">
        <v>66.5</v>
      </c>
      <c r="L12" s="14">
        <v>47.98</v>
      </c>
      <c r="M12" s="14">
        <v>53.257800000000003</v>
      </c>
      <c r="N12" s="14">
        <v>80.086917293233086</v>
      </c>
    </row>
    <row r="13" spans="1:14" ht="26.25" customHeight="1" x14ac:dyDescent="0.25">
      <c r="A13" s="4">
        <v>8</v>
      </c>
      <c r="B13" s="26" t="s">
        <v>82</v>
      </c>
      <c r="C13" s="1" t="s">
        <v>144</v>
      </c>
      <c r="D13" s="14">
        <v>45.5</v>
      </c>
      <c r="E13" s="14">
        <v>42</v>
      </c>
      <c r="F13" s="14">
        <v>29.37</v>
      </c>
      <c r="G13" s="14">
        <v>64.549450549450555</v>
      </c>
      <c r="H13" s="14">
        <v>20</v>
      </c>
      <c r="I13" s="14">
        <v>17.010000000000002</v>
      </c>
      <c r="J13" s="14">
        <v>85.05</v>
      </c>
      <c r="K13" s="14">
        <v>65.5</v>
      </c>
      <c r="L13" s="14">
        <v>46.38</v>
      </c>
      <c r="M13" s="14">
        <v>51.481800000000007</v>
      </c>
      <c r="N13" s="14">
        <v>78.598167938931311</v>
      </c>
    </row>
    <row r="14" spans="1:14" ht="26.25" customHeight="1" x14ac:dyDescent="0.25">
      <c r="A14" s="4">
        <v>9</v>
      </c>
      <c r="B14" s="26" t="s">
        <v>86</v>
      </c>
      <c r="C14" s="1" t="s">
        <v>144</v>
      </c>
      <c r="D14" s="14">
        <v>47.5</v>
      </c>
      <c r="E14" s="14">
        <v>43.730000000000004</v>
      </c>
      <c r="F14" s="14">
        <v>30.36</v>
      </c>
      <c r="G14" s="14">
        <v>63.915789473684214</v>
      </c>
      <c r="H14" s="14">
        <v>20</v>
      </c>
      <c r="I14" s="14">
        <v>17.27</v>
      </c>
      <c r="J14" s="14">
        <v>86.35</v>
      </c>
      <c r="K14" s="14">
        <v>67.5</v>
      </c>
      <c r="L14" s="14">
        <v>47.63</v>
      </c>
      <c r="M14" s="14">
        <v>52.86930000000001</v>
      </c>
      <c r="N14" s="14">
        <v>78.324888888888893</v>
      </c>
    </row>
    <row r="15" spans="1:14" ht="26.25" customHeight="1" x14ac:dyDescent="0.25">
      <c r="A15" s="4">
        <v>10</v>
      </c>
      <c r="B15" s="26" t="s">
        <v>104</v>
      </c>
      <c r="C15" s="1" t="s">
        <v>144</v>
      </c>
      <c r="D15" s="14">
        <v>46.75</v>
      </c>
      <c r="E15" s="14">
        <v>41.699999999999996</v>
      </c>
      <c r="F15" s="14">
        <v>28.83</v>
      </c>
      <c r="G15" s="14">
        <v>61.668449197860966</v>
      </c>
      <c r="H15" s="14">
        <v>20</v>
      </c>
      <c r="I15" s="14">
        <v>15.76</v>
      </c>
      <c r="J15" s="14">
        <v>78.8</v>
      </c>
      <c r="K15" s="14">
        <v>66.75</v>
      </c>
      <c r="L15" s="14">
        <v>44.59</v>
      </c>
      <c r="M15" s="14">
        <v>50.386699999999998</v>
      </c>
      <c r="N15" s="14">
        <v>75.485692883895126</v>
      </c>
    </row>
    <row r="16" spans="1:14" ht="26.25" customHeight="1" x14ac:dyDescent="0.25">
      <c r="A16" s="4">
        <v>11</v>
      </c>
      <c r="B16" s="26" t="s">
        <v>105</v>
      </c>
      <c r="C16" s="1" t="s">
        <v>144</v>
      </c>
      <c r="D16" s="14">
        <v>47.5</v>
      </c>
      <c r="E16" s="14">
        <v>39.96</v>
      </c>
      <c r="F16" s="14">
        <v>27.92</v>
      </c>
      <c r="G16" s="14">
        <v>58.778947368421051</v>
      </c>
      <c r="H16" s="14">
        <v>20</v>
      </c>
      <c r="I16" s="14">
        <v>17.16</v>
      </c>
      <c r="J16" s="14">
        <v>85.8</v>
      </c>
      <c r="K16" s="14">
        <v>67.5</v>
      </c>
      <c r="L16" s="14">
        <v>45.08</v>
      </c>
      <c r="M16" s="14">
        <v>50.489600000000003</v>
      </c>
      <c r="N16" s="14">
        <v>74.799407407407415</v>
      </c>
    </row>
    <row r="17" spans="1:14" ht="26.25" customHeight="1" x14ac:dyDescent="0.25">
      <c r="A17" s="4">
        <v>12</v>
      </c>
      <c r="B17" s="26" t="s">
        <v>109</v>
      </c>
      <c r="C17" s="1" t="s">
        <v>144</v>
      </c>
      <c r="D17" s="14">
        <v>46.5</v>
      </c>
      <c r="E17" s="14">
        <v>39.839999999999996</v>
      </c>
      <c r="F17" s="14">
        <v>27.88</v>
      </c>
      <c r="G17" s="14">
        <v>59.956989247311817</v>
      </c>
      <c r="H17" s="14">
        <v>20</v>
      </c>
      <c r="I17" s="14">
        <v>15.15</v>
      </c>
      <c r="J17" s="14">
        <v>75.75</v>
      </c>
      <c r="K17" s="14">
        <v>66.5</v>
      </c>
      <c r="L17" s="14">
        <v>43.03</v>
      </c>
      <c r="M17" s="14">
        <v>48.623899999999999</v>
      </c>
      <c r="N17" s="14">
        <v>73.118646616541355</v>
      </c>
    </row>
    <row r="18" spans="1:14" ht="26.25" customHeight="1" x14ac:dyDescent="0.25">
      <c r="A18" s="4">
        <v>13</v>
      </c>
      <c r="B18" s="26" t="s">
        <v>110</v>
      </c>
      <c r="C18" s="1" t="s">
        <v>144</v>
      </c>
      <c r="D18" s="14">
        <v>46.5</v>
      </c>
      <c r="E18" s="14">
        <v>43.150000000000006</v>
      </c>
      <c r="F18" s="14">
        <v>26.6</v>
      </c>
      <c r="G18" s="14">
        <v>57.204301075268816</v>
      </c>
      <c r="H18" s="14">
        <v>20</v>
      </c>
      <c r="I18" s="14">
        <v>16.350000000000001</v>
      </c>
      <c r="J18" s="14">
        <v>81.75</v>
      </c>
      <c r="K18" s="14">
        <v>66.5</v>
      </c>
      <c r="L18" s="14">
        <v>42.95</v>
      </c>
      <c r="M18" s="14">
        <v>48.533499999999997</v>
      </c>
      <c r="N18" s="14">
        <v>72.982706766917289</v>
      </c>
    </row>
    <row r="19" spans="1:14" ht="26.25" customHeight="1" x14ac:dyDescent="0.25">
      <c r="A19" s="4">
        <v>14</v>
      </c>
      <c r="B19" s="26" t="s">
        <v>115</v>
      </c>
      <c r="C19" s="1" t="s">
        <v>144</v>
      </c>
      <c r="D19" s="14">
        <v>47.5</v>
      </c>
      <c r="E19" s="14">
        <v>45.11</v>
      </c>
      <c r="F19" s="14">
        <v>26.009999999999998</v>
      </c>
      <c r="G19" s="14">
        <v>54.757894736842104</v>
      </c>
      <c r="H19" s="14">
        <v>20</v>
      </c>
      <c r="I19" s="14">
        <v>16.440000000000001</v>
      </c>
      <c r="J19" s="14">
        <v>82.2</v>
      </c>
      <c r="K19" s="14">
        <v>67.5</v>
      </c>
      <c r="L19" s="14">
        <v>42.45</v>
      </c>
      <c r="M19" s="14">
        <v>47.968499999999999</v>
      </c>
      <c r="N19" s="14">
        <v>71.064444444444447</v>
      </c>
    </row>
    <row r="20" spans="1:14" ht="26.25" customHeight="1" x14ac:dyDescent="0.25">
      <c r="A20" s="4">
        <v>15</v>
      </c>
      <c r="B20" s="26" t="s">
        <v>126</v>
      </c>
      <c r="C20" s="1" t="s">
        <v>144</v>
      </c>
      <c r="D20" s="14">
        <v>45.5</v>
      </c>
      <c r="E20" s="14">
        <v>38.370000000000005</v>
      </c>
      <c r="F20" s="14">
        <v>22.07</v>
      </c>
      <c r="G20" s="14">
        <v>48.505494505494504</v>
      </c>
      <c r="H20" s="14">
        <v>20</v>
      </c>
      <c r="I20" s="14">
        <v>15.98</v>
      </c>
      <c r="J20" s="14">
        <v>79.900000000000006</v>
      </c>
      <c r="K20" s="14">
        <v>65.5</v>
      </c>
      <c r="L20" s="14">
        <v>38.049999999999997</v>
      </c>
      <c r="M20" s="14">
        <v>42.99649999999999</v>
      </c>
      <c r="N20" s="14">
        <v>65.643511450381666</v>
      </c>
    </row>
    <row r="21" spans="1:14" ht="26.25" customHeight="1" x14ac:dyDescent="0.25">
      <c r="A21" s="4">
        <v>16</v>
      </c>
      <c r="B21" s="26" t="s">
        <v>129</v>
      </c>
      <c r="C21" s="1" t="s">
        <v>144</v>
      </c>
      <c r="D21" s="14">
        <v>46.5</v>
      </c>
      <c r="E21" s="14">
        <v>35.58</v>
      </c>
      <c r="F21" s="14">
        <v>20.059999999999999</v>
      </c>
      <c r="G21" s="14">
        <v>43.13978494623656</v>
      </c>
      <c r="H21" s="14">
        <v>20</v>
      </c>
      <c r="I21" s="14">
        <v>17.510000000000002</v>
      </c>
      <c r="J21" s="14">
        <v>87.55</v>
      </c>
      <c r="K21" s="14">
        <v>66.5</v>
      </c>
      <c r="L21" s="14">
        <v>37.57</v>
      </c>
      <c r="M21" s="14">
        <v>42.454099999999997</v>
      </c>
      <c r="N21" s="14">
        <v>63.840751879699241</v>
      </c>
    </row>
  </sheetData>
  <mergeCells count="7">
    <mergeCell ref="K3:N4"/>
    <mergeCell ref="A1:N1"/>
    <mergeCell ref="A3:A5"/>
    <mergeCell ref="B3:B5"/>
    <mergeCell ref="C3:C5"/>
    <mergeCell ref="D3:G4"/>
    <mergeCell ref="H3:J4"/>
  </mergeCells>
  <pageMargins left="0.38" right="0.17" top="0.37" bottom="0.28000000000000003" header="0.3" footer="0.17"/>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2"/>
  <sheetViews>
    <sheetView topLeftCell="A13" workbookViewId="0">
      <selection activeCell="O2" sqref="O2"/>
    </sheetView>
  </sheetViews>
  <sheetFormatPr defaultRowHeight="15" x14ac:dyDescent="0.25"/>
  <cols>
    <col min="1" max="1" width="5.7109375" customWidth="1"/>
    <col min="2" max="2" width="24.5703125" customWidth="1"/>
    <col min="3" max="3" width="14.85546875" customWidth="1"/>
    <col min="4" max="4" width="10.140625" customWidth="1"/>
    <col min="7" max="7" width="8" customWidth="1"/>
    <col min="8" max="8" width="9" customWidth="1"/>
    <col min="9" max="9" width="9.28515625" customWidth="1"/>
    <col min="10" max="10" width="7.7109375" customWidth="1"/>
    <col min="11" max="11" width="9.140625" customWidth="1"/>
    <col min="12" max="12" width="8.85546875" customWidth="1"/>
    <col min="13" max="13" width="9.28515625" customWidth="1"/>
  </cols>
  <sheetData>
    <row r="2" spans="1:17" ht="33.75" customHeight="1" x14ac:dyDescent="0.25">
      <c r="A2" s="36" t="s">
        <v>174</v>
      </c>
      <c r="B2" s="36"/>
      <c r="C2" s="36"/>
      <c r="D2" s="36"/>
      <c r="E2" s="36"/>
      <c r="F2" s="36"/>
      <c r="G2" s="36"/>
      <c r="H2" s="36"/>
      <c r="I2" s="36"/>
      <c r="J2" s="36"/>
      <c r="K2" s="36"/>
      <c r="L2" s="36"/>
      <c r="M2" s="36"/>
      <c r="N2" s="36"/>
    </row>
    <row r="3" spans="1:17" s="3" customFormat="1" ht="12.75" customHeight="1" x14ac:dyDescent="0.2">
      <c r="A3" s="44" t="s">
        <v>0</v>
      </c>
      <c r="B3" s="44" t="s">
        <v>1</v>
      </c>
      <c r="C3" s="44" t="s">
        <v>2</v>
      </c>
      <c r="D3" s="44" t="s">
        <v>145</v>
      </c>
      <c r="E3" s="44"/>
      <c r="F3" s="44"/>
      <c r="G3" s="44"/>
      <c r="H3" s="44" t="s">
        <v>169</v>
      </c>
      <c r="I3" s="44"/>
      <c r="J3" s="44"/>
      <c r="K3" s="38" t="s">
        <v>171</v>
      </c>
      <c r="L3" s="39"/>
      <c r="M3" s="39"/>
      <c r="N3" s="40"/>
    </row>
    <row r="4" spans="1:17" s="3" customFormat="1" ht="22.5" customHeight="1" x14ac:dyDescent="0.2">
      <c r="A4" s="44"/>
      <c r="B4" s="44"/>
      <c r="C4" s="44"/>
      <c r="D4" s="44"/>
      <c r="E4" s="44"/>
      <c r="F4" s="44"/>
      <c r="G4" s="44"/>
      <c r="H4" s="44"/>
      <c r="I4" s="44"/>
      <c r="J4" s="44"/>
      <c r="K4" s="41"/>
      <c r="L4" s="42"/>
      <c r="M4" s="42"/>
      <c r="N4" s="43"/>
    </row>
    <row r="5" spans="1:17" s="3" customFormat="1" ht="38.25" x14ac:dyDescent="0.2">
      <c r="A5" s="44"/>
      <c r="B5" s="44"/>
      <c r="C5" s="44"/>
      <c r="D5" s="4" t="s">
        <v>4</v>
      </c>
      <c r="E5" s="4" t="s">
        <v>5</v>
      </c>
      <c r="F5" s="4" t="s">
        <v>6</v>
      </c>
      <c r="G5" s="4" t="s">
        <v>7</v>
      </c>
      <c r="H5" s="4" t="s">
        <v>4</v>
      </c>
      <c r="I5" s="4" t="s">
        <v>6</v>
      </c>
      <c r="J5" s="4" t="s">
        <v>7</v>
      </c>
      <c r="K5" s="4" t="s">
        <v>4</v>
      </c>
      <c r="L5" s="4" t="s">
        <v>6</v>
      </c>
      <c r="M5" s="10" t="s">
        <v>175</v>
      </c>
      <c r="N5" s="4" t="s">
        <v>170</v>
      </c>
      <c r="Q5" s="29"/>
    </row>
    <row r="6" spans="1:17" ht="27.75" customHeight="1" x14ac:dyDescent="0.25">
      <c r="A6" s="22">
        <v>1</v>
      </c>
      <c r="B6" s="24" t="s">
        <v>10</v>
      </c>
      <c r="C6" s="24" t="s">
        <v>150</v>
      </c>
      <c r="D6" s="14">
        <v>47.5</v>
      </c>
      <c r="E6" s="14">
        <v>43.5</v>
      </c>
      <c r="F6" s="14">
        <v>39.630000000000003</v>
      </c>
      <c r="G6" s="14">
        <v>83.431578947368422</v>
      </c>
      <c r="H6" s="14">
        <v>20</v>
      </c>
      <c r="I6" s="14">
        <v>18.100000000000001</v>
      </c>
      <c r="J6" s="14">
        <v>90.5</v>
      </c>
      <c r="K6" s="14">
        <v>67.5</v>
      </c>
      <c r="L6" s="14">
        <v>57.73</v>
      </c>
      <c r="M6" s="14">
        <v>63.503</v>
      </c>
      <c r="N6" s="14">
        <v>94.078518518518521</v>
      </c>
      <c r="P6" s="28"/>
      <c r="Q6" s="29"/>
    </row>
    <row r="7" spans="1:17" ht="27.75" customHeight="1" x14ac:dyDescent="0.25">
      <c r="A7" s="22">
        <v>2</v>
      </c>
      <c r="B7" s="24" t="s">
        <v>11</v>
      </c>
      <c r="C7" s="24" t="s">
        <v>150</v>
      </c>
      <c r="D7" s="14">
        <v>49</v>
      </c>
      <c r="E7" s="14">
        <v>43.56</v>
      </c>
      <c r="F7" s="14">
        <v>41.1</v>
      </c>
      <c r="G7" s="14">
        <v>83.877551020408163</v>
      </c>
      <c r="H7" s="14">
        <v>20</v>
      </c>
      <c r="I7" s="14">
        <v>16.66</v>
      </c>
      <c r="J7" s="14">
        <v>83.3</v>
      </c>
      <c r="K7" s="14">
        <v>69</v>
      </c>
      <c r="L7" s="14">
        <v>57.76</v>
      </c>
      <c r="M7" s="14">
        <v>63.536000000000001</v>
      </c>
      <c r="N7" s="14">
        <v>92.081159420289865</v>
      </c>
      <c r="P7" s="28"/>
      <c r="Q7" s="29"/>
    </row>
    <row r="8" spans="1:17" ht="27.75" customHeight="1" x14ac:dyDescent="0.25">
      <c r="A8" s="22">
        <v>3</v>
      </c>
      <c r="B8" s="24" t="s">
        <v>12</v>
      </c>
      <c r="C8" s="24" t="s">
        <v>150</v>
      </c>
      <c r="D8" s="14">
        <v>47.5</v>
      </c>
      <c r="E8" s="14">
        <v>38.69</v>
      </c>
      <c r="F8" s="14">
        <v>38.04</v>
      </c>
      <c r="G8" s="14">
        <v>80.084210526315786</v>
      </c>
      <c r="H8" s="14">
        <v>20</v>
      </c>
      <c r="I8" s="14">
        <v>18.350000000000001</v>
      </c>
      <c r="J8" s="14">
        <v>91.75</v>
      </c>
      <c r="K8" s="14">
        <v>67.5</v>
      </c>
      <c r="L8" s="14">
        <v>56.39</v>
      </c>
      <c r="M8" s="14">
        <v>62.029000000000003</v>
      </c>
      <c r="N8" s="14">
        <v>91.894814814814822</v>
      </c>
      <c r="Q8" s="29"/>
    </row>
    <row r="9" spans="1:17" ht="27.75" customHeight="1" x14ac:dyDescent="0.25">
      <c r="A9" s="22">
        <v>4</v>
      </c>
      <c r="B9" s="24" t="s">
        <v>17</v>
      </c>
      <c r="C9" s="24" t="s">
        <v>150</v>
      </c>
      <c r="D9" s="14">
        <v>46.5</v>
      </c>
      <c r="E9" s="14">
        <v>40.22</v>
      </c>
      <c r="F9" s="14">
        <v>36.07</v>
      </c>
      <c r="G9" s="14">
        <v>77.569892473118287</v>
      </c>
      <c r="H9" s="14">
        <v>20</v>
      </c>
      <c r="I9" s="14">
        <v>18.25</v>
      </c>
      <c r="J9" s="14">
        <v>91.25</v>
      </c>
      <c r="K9" s="14">
        <v>66.5</v>
      </c>
      <c r="L9" s="14">
        <v>54.32</v>
      </c>
      <c r="M9" s="14">
        <v>59.752000000000002</v>
      </c>
      <c r="N9" s="14">
        <v>89.852631578947367</v>
      </c>
      <c r="P9" s="28"/>
    </row>
    <row r="10" spans="1:17" ht="27.75" customHeight="1" x14ac:dyDescent="0.25">
      <c r="A10" s="22">
        <v>5</v>
      </c>
      <c r="B10" s="24" t="s">
        <v>18</v>
      </c>
      <c r="C10" s="24" t="s">
        <v>150</v>
      </c>
      <c r="D10" s="14">
        <v>49</v>
      </c>
      <c r="E10" s="14">
        <v>44.49</v>
      </c>
      <c r="F10" s="14">
        <v>38.44</v>
      </c>
      <c r="G10" s="14">
        <v>78.448979591836732</v>
      </c>
      <c r="H10" s="14">
        <v>20</v>
      </c>
      <c r="I10" s="14">
        <v>17.920000000000002</v>
      </c>
      <c r="J10" s="14">
        <v>89.6</v>
      </c>
      <c r="K10" s="14">
        <v>69</v>
      </c>
      <c r="L10" s="14">
        <v>56.36</v>
      </c>
      <c r="M10" s="14">
        <v>61.996000000000002</v>
      </c>
      <c r="N10" s="14">
        <v>89.849275362318849</v>
      </c>
    </row>
    <row r="11" spans="1:17" ht="27.75" customHeight="1" x14ac:dyDescent="0.25">
      <c r="A11" s="22">
        <v>6</v>
      </c>
      <c r="B11" s="24" t="s">
        <v>25</v>
      </c>
      <c r="C11" s="24" t="s">
        <v>150</v>
      </c>
      <c r="D11" s="14">
        <v>48.5</v>
      </c>
      <c r="E11" s="14">
        <v>41.43</v>
      </c>
      <c r="F11" s="14">
        <v>36.860000000000007</v>
      </c>
      <c r="G11" s="14">
        <v>76.000000000000014</v>
      </c>
      <c r="H11" s="14">
        <v>20</v>
      </c>
      <c r="I11" s="14">
        <v>17.96</v>
      </c>
      <c r="J11" s="14">
        <v>89.8</v>
      </c>
      <c r="K11" s="14">
        <v>68.5</v>
      </c>
      <c r="L11" s="14">
        <v>54.82</v>
      </c>
      <c r="M11" s="14">
        <v>60.302000000000007</v>
      </c>
      <c r="N11" s="14">
        <v>88.032116788321176</v>
      </c>
    </row>
    <row r="12" spans="1:17" ht="27.75" customHeight="1" x14ac:dyDescent="0.25">
      <c r="A12" s="22">
        <v>7</v>
      </c>
      <c r="B12" s="24" t="s">
        <v>27</v>
      </c>
      <c r="C12" s="24" t="s">
        <v>150</v>
      </c>
      <c r="D12" s="14">
        <v>48.5</v>
      </c>
      <c r="E12" s="14">
        <v>38.28</v>
      </c>
      <c r="F12" s="14">
        <v>37</v>
      </c>
      <c r="G12" s="14">
        <v>76.288659793814432</v>
      </c>
      <c r="H12" s="14">
        <v>20</v>
      </c>
      <c r="I12" s="14">
        <v>17.48</v>
      </c>
      <c r="J12" s="14">
        <v>87.4</v>
      </c>
      <c r="K12" s="14">
        <v>68.5</v>
      </c>
      <c r="L12" s="14">
        <v>54.48</v>
      </c>
      <c r="M12" s="14">
        <v>60.472799999999999</v>
      </c>
      <c r="N12" s="14">
        <v>88.281459854014599</v>
      </c>
    </row>
    <row r="13" spans="1:17" ht="27.75" customHeight="1" x14ac:dyDescent="0.25">
      <c r="A13" s="22">
        <v>8</v>
      </c>
      <c r="B13" s="24" t="s">
        <v>29</v>
      </c>
      <c r="C13" s="24" t="s">
        <v>150</v>
      </c>
      <c r="D13" s="14">
        <v>48.5</v>
      </c>
      <c r="E13" s="14">
        <v>47.480000000000004</v>
      </c>
      <c r="F13" s="14">
        <v>37.43</v>
      </c>
      <c r="G13" s="14">
        <v>77.175257731958752</v>
      </c>
      <c r="H13" s="14">
        <v>20</v>
      </c>
      <c r="I13" s="14">
        <v>16.8</v>
      </c>
      <c r="J13" s="14">
        <v>84</v>
      </c>
      <c r="K13" s="14">
        <v>68.5</v>
      </c>
      <c r="L13" s="14">
        <v>54.23</v>
      </c>
      <c r="M13" s="14">
        <v>60.195300000000003</v>
      </c>
      <c r="N13" s="14">
        <v>87.876350364963514</v>
      </c>
    </row>
    <row r="14" spans="1:17" ht="27.75" customHeight="1" x14ac:dyDescent="0.25">
      <c r="A14" s="22">
        <v>9</v>
      </c>
      <c r="B14" s="24" t="s">
        <v>31</v>
      </c>
      <c r="C14" s="24" t="s">
        <v>150</v>
      </c>
      <c r="D14" s="14">
        <v>48.5</v>
      </c>
      <c r="E14" s="14">
        <v>45.31</v>
      </c>
      <c r="F14" s="14">
        <v>36.43</v>
      </c>
      <c r="G14" s="14">
        <v>75.113402061855666</v>
      </c>
      <c r="H14" s="14">
        <v>20</v>
      </c>
      <c r="I14" s="14">
        <v>17.57</v>
      </c>
      <c r="J14" s="14">
        <v>87.85</v>
      </c>
      <c r="K14" s="14">
        <v>68.5</v>
      </c>
      <c r="L14" s="14">
        <v>54</v>
      </c>
      <c r="M14" s="14">
        <v>59.940000000000005</v>
      </c>
      <c r="N14" s="14">
        <v>87.50364963503651</v>
      </c>
    </row>
    <row r="15" spans="1:17" ht="27.75" customHeight="1" x14ac:dyDescent="0.25">
      <c r="A15" s="22">
        <v>10</v>
      </c>
      <c r="B15" s="24" t="s">
        <v>32</v>
      </c>
      <c r="C15" s="24" t="s">
        <v>150</v>
      </c>
      <c r="D15" s="14">
        <v>47.5</v>
      </c>
      <c r="E15" s="14">
        <v>45.38</v>
      </c>
      <c r="F15" s="14">
        <v>37.74</v>
      </c>
      <c r="G15" s="14">
        <v>79.452631578947376</v>
      </c>
      <c r="H15" s="14">
        <v>20</v>
      </c>
      <c r="I15" s="14">
        <v>15.46</v>
      </c>
      <c r="J15" s="14">
        <v>77.3</v>
      </c>
      <c r="K15" s="14">
        <v>67.5</v>
      </c>
      <c r="L15" s="14">
        <v>53.2</v>
      </c>
      <c r="M15" s="14">
        <v>59.052000000000007</v>
      </c>
      <c r="N15" s="14">
        <v>87.484444444444449</v>
      </c>
    </row>
    <row r="16" spans="1:17" ht="27.75" customHeight="1" x14ac:dyDescent="0.25">
      <c r="A16" s="22">
        <v>11</v>
      </c>
      <c r="B16" s="24" t="s">
        <v>34</v>
      </c>
      <c r="C16" s="24" t="s">
        <v>150</v>
      </c>
      <c r="D16" s="14">
        <v>48.5</v>
      </c>
      <c r="E16" s="14">
        <v>44.44</v>
      </c>
      <c r="F16" s="14">
        <v>37.25</v>
      </c>
      <c r="G16" s="14">
        <v>76.80412371134021</v>
      </c>
      <c r="H16" s="14">
        <v>20</v>
      </c>
      <c r="I16" s="14">
        <v>16.53</v>
      </c>
      <c r="J16" s="14">
        <v>82.65</v>
      </c>
      <c r="K16" s="14">
        <v>68.5</v>
      </c>
      <c r="L16" s="14">
        <v>53.78</v>
      </c>
      <c r="M16" s="14">
        <v>59.695800000000006</v>
      </c>
      <c r="N16" s="14">
        <v>87.147153284671546</v>
      </c>
    </row>
    <row r="17" spans="1:14" ht="27.75" customHeight="1" x14ac:dyDescent="0.25">
      <c r="A17" s="22">
        <v>12</v>
      </c>
      <c r="B17" s="24" t="s">
        <v>35</v>
      </c>
      <c r="C17" s="24" t="s">
        <v>150</v>
      </c>
      <c r="D17" s="14">
        <v>48.5</v>
      </c>
      <c r="E17" s="14">
        <v>45</v>
      </c>
      <c r="F17" s="14">
        <v>38.9</v>
      </c>
      <c r="G17" s="14">
        <v>80.206185567010309</v>
      </c>
      <c r="H17" s="14">
        <v>20</v>
      </c>
      <c r="I17" s="14">
        <v>14.73</v>
      </c>
      <c r="J17" s="14">
        <v>73.650000000000006</v>
      </c>
      <c r="K17" s="14">
        <v>68.5</v>
      </c>
      <c r="L17" s="14">
        <v>53.63</v>
      </c>
      <c r="M17" s="14">
        <v>59.529300000000006</v>
      </c>
      <c r="N17" s="14">
        <v>86.904087591240881</v>
      </c>
    </row>
    <row r="18" spans="1:14" ht="27.75" customHeight="1" x14ac:dyDescent="0.25">
      <c r="A18" s="22">
        <v>13</v>
      </c>
      <c r="B18" s="24" t="s">
        <v>37</v>
      </c>
      <c r="C18" s="24" t="s">
        <v>150</v>
      </c>
      <c r="D18" s="14">
        <v>48.5</v>
      </c>
      <c r="E18" s="14">
        <v>41.88</v>
      </c>
      <c r="F18" s="14">
        <v>36.480000000000004</v>
      </c>
      <c r="G18" s="14">
        <v>75.216494845360842</v>
      </c>
      <c r="H18" s="14">
        <v>20</v>
      </c>
      <c r="I18" s="14">
        <v>17</v>
      </c>
      <c r="J18" s="14">
        <v>85</v>
      </c>
      <c r="K18" s="14">
        <v>68.5</v>
      </c>
      <c r="L18" s="14">
        <v>53.48</v>
      </c>
      <c r="M18" s="14">
        <v>59.3628</v>
      </c>
      <c r="N18" s="14">
        <v>86.661021897810215</v>
      </c>
    </row>
    <row r="19" spans="1:14" ht="27.75" customHeight="1" x14ac:dyDescent="0.25">
      <c r="A19" s="22">
        <v>14</v>
      </c>
      <c r="B19" s="24" t="s">
        <v>40</v>
      </c>
      <c r="C19" s="24" t="s">
        <v>150</v>
      </c>
      <c r="D19" s="14">
        <v>48.5</v>
      </c>
      <c r="E19" s="14">
        <v>38.69</v>
      </c>
      <c r="F19" s="14">
        <v>33.520000000000003</v>
      </c>
      <c r="G19" s="14">
        <v>69.11340206185568</v>
      </c>
      <c r="H19" s="14">
        <v>20</v>
      </c>
      <c r="I19" s="14">
        <v>19.57</v>
      </c>
      <c r="J19" s="14">
        <v>97.85</v>
      </c>
      <c r="K19" s="14">
        <v>68.5</v>
      </c>
      <c r="L19" s="14">
        <v>53.09</v>
      </c>
      <c r="M19" s="14">
        <v>58.929900000000011</v>
      </c>
      <c r="N19" s="14">
        <v>86.029051094890534</v>
      </c>
    </row>
    <row r="20" spans="1:14" ht="27.75" customHeight="1" x14ac:dyDescent="0.25">
      <c r="A20" s="22">
        <v>15</v>
      </c>
      <c r="B20" s="24" t="s">
        <v>41</v>
      </c>
      <c r="C20" s="24" t="s">
        <v>150</v>
      </c>
      <c r="D20" s="14">
        <v>49.5</v>
      </c>
      <c r="E20" s="14">
        <v>44.79</v>
      </c>
      <c r="F20" s="14">
        <v>38.83</v>
      </c>
      <c r="G20" s="14">
        <v>78.444444444444443</v>
      </c>
      <c r="H20" s="14">
        <v>20</v>
      </c>
      <c r="I20" s="14">
        <v>15.02</v>
      </c>
      <c r="J20" s="14">
        <v>75.099999999999994</v>
      </c>
      <c r="K20" s="14">
        <v>69.5</v>
      </c>
      <c r="L20" s="14">
        <v>53.85</v>
      </c>
      <c r="M20" s="14">
        <v>59.773500000000006</v>
      </c>
      <c r="N20" s="14">
        <v>86.005035971223037</v>
      </c>
    </row>
    <row r="21" spans="1:14" ht="27.75" customHeight="1" x14ac:dyDescent="0.25">
      <c r="A21" s="22">
        <v>16</v>
      </c>
      <c r="B21" s="24" t="s">
        <v>42</v>
      </c>
      <c r="C21" s="24" t="s">
        <v>150</v>
      </c>
      <c r="D21" s="14">
        <v>49</v>
      </c>
      <c r="E21" s="14">
        <v>48.44</v>
      </c>
      <c r="F21" s="14">
        <v>36.79</v>
      </c>
      <c r="G21" s="14">
        <v>75.08163265306122</v>
      </c>
      <c r="H21" s="14">
        <v>20</v>
      </c>
      <c r="I21" s="14">
        <v>16.59</v>
      </c>
      <c r="J21" s="14">
        <v>82.95</v>
      </c>
      <c r="K21" s="14">
        <v>69</v>
      </c>
      <c r="L21" s="14">
        <v>53.38</v>
      </c>
      <c r="M21" s="14">
        <v>59.25180000000001</v>
      </c>
      <c r="N21" s="14">
        <v>85.872173913043497</v>
      </c>
    </row>
    <row r="22" spans="1:14" ht="27.75" customHeight="1" x14ac:dyDescent="0.25">
      <c r="A22" s="22">
        <v>17</v>
      </c>
      <c r="B22" s="24" t="s">
        <v>47</v>
      </c>
      <c r="C22" s="24" t="s">
        <v>150</v>
      </c>
      <c r="D22" s="14">
        <v>47.5</v>
      </c>
      <c r="E22" s="14">
        <v>39.33</v>
      </c>
      <c r="F22" s="14">
        <v>31.36</v>
      </c>
      <c r="G22" s="14">
        <v>66.021052631578954</v>
      </c>
      <c r="H22" s="14">
        <v>20</v>
      </c>
      <c r="I22" s="14">
        <v>19.809999999999999</v>
      </c>
      <c r="J22" s="14">
        <v>99.05</v>
      </c>
      <c r="K22" s="14">
        <v>67.5</v>
      </c>
      <c r="L22" s="14">
        <v>51.17</v>
      </c>
      <c r="M22" s="14">
        <v>56.798700000000004</v>
      </c>
      <c r="N22" s="14">
        <v>84.146222222222221</v>
      </c>
    </row>
    <row r="23" spans="1:14" ht="27.75" customHeight="1" x14ac:dyDescent="0.25">
      <c r="A23" s="22">
        <v>18</v>
      </c>
      <c r="B23" s="24" t="s">
        <v>54</v>
      </c>
      <c r="C23" s="24" t="s">
        <v>150</v>
      </c>
      <c r="D23" s="14">
        <v>49</v>
      </c>
      <c r="E23" s="14">
        <v>46.03</v>
      </c>
      <c r="F23" s="14">
        <v>34.18</v>
      </c>
      <c r="G23" s="14">
        <v>69.755102040816325</v>
      </c>
      <c r="H23" s="14">
        <v>20</v>
      </c>
      <c r="I23" s="14">
        <v>17.760000000000002</v>
      </c>
      <c r="J23" s="14">
        <v>88.8</v>
      </c>
      <c r="K23" s="14">
        <v>69</v>
      </c>
      <c r="L23" s="14">
        <v>51.94</v>
      </c>
      <c r="M23" s="14">
        <v>57.653400000000005</v>
      </c>
      <c r="N23" s="14">
        <v>83.555652173913046</v>
      </c>
    </row>
    <row r="24" spans="1:14" ht="27.75" customHeight="1" x14ac:dyDescent="0.25">
      <c r="A24" s="22">
        <v>19</v>
      </c>
      <c r="B24" s="24" t="s">
        <v>58</v>
      </c>
      <c r="C24" s="24" t="s">
        <v>150</v>
      </c>
      <c r="D24" s="14">
        <v>49</v>
      </c>
      <c r="E24" s="14">
        <v>44.559999999999995</v>
      </c>
      <c r="F24" s="14">
        <v>34.11</v>
      </c>
      <c r="G24" s="14">
        <v>69.612244897959187</v>
      </c>
      <c r="H24" s="14">
        <v>20</v>
      </c>
      <c r="I24" s="14">
        <v>17.45</v>
      </c>
      <c r="J24" s="14">
        <v>87.25</v>
      </c>
      <c r="K24" s="14">
        <v>69</v>
      </c>
      <c r="L24" s="14">
        <v>51.56</v>
      </c>
      <c r="M24" s="14">
        <v>57.231600000000007</v>
      </c>
      <c r="N24" s="14">
        <v>82.944347826086968</v>
      </c>
    </row>
    <row r="25" spans="1:14" ht="27.75" customHeight="1" x14ac:dyDescent="0.25">
      <c r="A25" s="22">
        <v>20</v>
      </c>
      <c r="B25" s="24" t="s">
        <v>80</v>
      </c>
      <c r="C25" s="24" t="s">
        <v>150</v>
      </c>
      <c r="D25" s="14">
        <v>48.5</v>
      </c>
      <c r="E25" s="14">
        <v>33.299999999999997</v>
      </c>
      <c r="F25" s="14">
        <v>33.93</v>
      </c>
      <c r="G25" s="14">
        <v>69.958762886597938</v>
      </c>
      <c r="H25" s="14">
        <v>20</v>
      </c>
      <c r="I25" s="14">
        <v>15.16</v>
      </c>
      <c r="J25" s="14">
        <v>75.8</v>
      </c>
      <c r="K25" s="14">
        <v>68.5</v>
      </c>
      <c r="L25" s="14">
        <v>49.09</v>
      </c>
      <c r="M25" s="14">
        <v>54.489900000000006</v>
      </c>
      <c r="N25" s="14">
        <v>79.547299270072998</v>
      </c>
    </row>
    <row r="26" spans="1:14" ht="27.75" customHeight="1" x14ac:dyDescent="0.25">
      <c r="A26" s="22">
        <v>21</v>
      </c>
      <c r="B26" s="24" t="s">
        <v>81</v>
      </c>
      <c r="C26" s="24" t="s">
        <v>150</v>
      </c>
      <c r="D26" s="14">
        <v>48.5</v>
      </c>
      <c r="E26" s="14">
        <v>42.6</v>
      </c>
      <c r="F26" s="14">
        <v>32.660000000000004</v>
      </c>
      <c r="G26" s="14">
        <v>67.340206185567013</v>
      </c>
      <c r="H26" s="14">
        <v>20</v>
      </c>
      <c r="I26" s="14">
        <v>16.079999999999998</v>
      </c>
      <c r="J26" s="14">
        <v>80.400000000000006</v>
      </c>
      <c r="K26" s="14">
        <v>68.5</v>
      </c>
      <c r="L26" s="14">
        <v>48.74</v>
      </c>
      <c r="M26" s="14">
        <v>54.101400000000005</v>
      </c>
      <c r="N26" s="14">
        <v>78.980145985401464</v>
      </c>
    </row>
    <row r="27" spans="1:14" ht="27.75" customHeight="1" x14ac:dyDescent="0.25">
      <c r="A27" s="22">
        <v>22</v>
      </c>
      <c r="B27" s="24" t="s">
        <v>84</v>
      </c>
      <c r="C27" s="24" t="s">
        <v>150</v>
      </c>
      <c r="D27" s="14">
        <v>48.5</v>
      </c>
      <c r="E27" s="14">
        <v>40.69</v>
      </c>
      <c r="F27" s="14">
        <v>33.019999999999996</v>
      </c>
      <c r="G27" s="14">
        <v>68.082474226804109</v>
      </c>
      <c r="H27" s="14">
        <v>20</v>
      </c>
      <c r="I27" s="14">
        <v>15.39</v>
      </c>
      <c r="J27" s="14">
        <v>76.95</v>
      </c>
      <c r="K27" s="14">
        <v>68.5</v>
      </c>
      <c r="L27" s="14">
        <v>48.41</v>
      </c>
      <c r="M27" s="14">
        <v>53.735100000000003</v>
      </c>
      <c r="N27" s="14">
        <v>78.445401459854011</v>
      </c>
    </row>
    <row r="28" spans="1:14" ht="27.75" customHeight="1" x14ac:dyDescent="0.25">
      <c r="A28" s="22">
        <v>23</v>
      </c>
      <c r="B28" s="24" t="s">
        <v>91</v>
      </c>
      <c r="C28" s="24" t="s">
        <v>150</v>
      </c>
      <c r="D28" s="14">
        <v>46.5</v>
      </c>
      <c r="E28" s="14">
        <v>33.67</v>
      </c>
      <c r="F28" s="14">
        <v>30.31</v>
      </c>
      <c r="G28" s="14">
        <v>65.182795698924735</v>
      </c>
      <c r="H28" s="14">
        <v>20</v>
      </c>
      <c r="I28" s="14">
        <v>16.16</v>
      </c>
      <c r="J28" s="14">
        <v>80.8</v>
      </c>
      <c r="K28" s="14">
        <v>66.5</v>
      </c>
      <c r="L28" s="14">
        <v>46.47</v>
      </c>
      <c r="M28" s="14">
        <v>51.646757999999998</v>
      </c>
      <c r="N28" s="14">
        <v>77.664297744360894</v>
      </c>
    </row>
    <row r="29" spans="1:14" ht="27.75" customHeight="1" x14ac:dyDescent="0.25">
      <c r="A29" s="22">
        <v>24</v>
      </c>
      <c r="B29" s="24" t="s">
        <v>93</v>
      </c>
      <c r="C29" s="24" t="s">
        <v>150</v>
      </c>
      <c r="D29" s="14">
        <v>48.5</v>
      </c>
      <c r="E29" s="14">
        <v>46.4</v>
      </c>
      <c r="F29" s="14">
        <v>35.010000000000005</v>
      </c>
      <c r="G29" s="14">
        <v>72.185567010309299</v>
      </c>
      <c r="H29" s="14">
        <v>20</v>
      </c>
      <c r="I29" s="14">
        <v>12.74</v>
      </c>
      <c r="J29" s="14">
        <v>63.7</v>
      </c>
      <c r="K29" s="14">
        <v>68.5</v>
      </c>
      <c r="L29" s="14">
        <v>47.75</v>
      </c>
      <c r="M29" s="14">
        <v>53.06935</v>
      </c>
      <c r="N29" s="14">
        <v>77.473503649635035</v>
      </c>
    </row>
    <row r="30" spans="1:14" ht="27.75" customHeight="1" x14ac:dyDescent="0.25">
      <c r="A30" s="22">
        <v>25</v>
      </c>
      <c r="B30" s="24" t="s">
        <v>97</v>
      </c>
      <c r="C30" s="24" t="s">
        <v>150</v>
      </c>
      <c r="D30" s="14">
        <v>48.5</v>
      </c>
      <c r="E30" s="14">
        <v>35.76</v>
      </c>
      <c r="F30" s="14">
        <v>32.17</v>
      </c>
      <c r="G30" s="14">
        <v>66.329896907216508</v>
      </c>
      <c r="H30" s="14">
        <v>20</v>
      </c>
      <c r="I30" s="14">
        <v>15.16</v>
      </c>
      <c r="J30" s="14">
        <v>75.8</v>
      </c>
      <c r="K30" s="14">
        <v>68.5</v>
      </c>
      <c r="L30" s="14">
        <v>47.33</v>
      </c>
      <c r="M30" s="14">
        <v>52.602561999999999</v>
      </c>
      <c r="N30" s="14">
        <v>76.792061313868615</v>
      </c>
    </row>
    <row r="31" spans="1:14" ht="27.75" customHeight="1" x14ac:dyDescent="0.25">
      <c r="A31" s="22">
        <v>26</v>
      </c>
      <c r="B31" s="24" t="s">
        <v>99</v>
      </c>
      <c r="C31" s="24" t="s">
        <v>150</v>
      </c>
      <c r="D31" s="14">
        <v>47.5</v>
      </c>
      <c r="E31" s="14">
        <v>41.04</v>
      </c>
      <c r="F31" s="14">
        <v>30.569999999999997</v>
      </c>
      <c r="G31" s="14">
        <v>64.357894736842098</v>
      </c>
      <c r="H31" s="14">
        <v>20</v>
      </c>
      <c r="I31" s="14">
        <v>16</v>
      </c>
      <c r="J31" s="14">
        <v>80</v>
      </c>
      <c r="K31" s="14">
        <v>67.5</v>
      </c>
      <c r="L31" s="14">
        <v>46.57</v>
      </c>
      <c r="M31" s="14">
        <v>51.757897999999997</v>
      </c>
      <c r="N31" s="14">
        <v>76.678367407407393</v>
      </c>
    </row>
    <row r="32" spans="1:14" ht="27.75" customHeight="1" x14ac:dyDescent="0.25">
      <c r="A32" s="22">
        <v>27</v>
      </c>
      <c r="B32" s="24" t="s">
        <v>113</v>
      </c>
      <c r="C32" s="24" t="s">
        <v>150</v>
      </c>
      <c r="D32" s="14">
        <v>45.5</v>
      </c>
      <c r="E32" s="14">
        <v>38.870000000000005</v>
      </c>
      <c r="F32" s="14">
        <v>25.99</v>
      </c>
      <c r="G32" s="14">
        <v>57.120879120879117</v>
      </c>
      <c r="H32" s="14">
        <v>20</v>
      </c>
      <c r="I32" s="14">
        <v>15.21</v>
      </c>
      <c r="J32" s="14">
        <v>76.05</v>
      </c>
      <c r="K32" s="14">
        <v>65.5</v>
      </c>
      <c r="L32" s="14">
        <v>46.555999999999997</v>
      </c>
      <c r="M32" s="14">
        <v>71.077862595419845</v>
      </c>
      <c r="N32" s="14">
        <v>62.9</v>
      </c>
    </row>
    <row r="33" spans="1:14" ht="27.75" customHeight="1" x14ac:dyDescent="0.25">
      <c r="A33" s="22">
        <v>28</v>
      </c>
      <c r="B33" s="24" t="s">
        <v>117</v>
      </c>
      <c r="C33" s="24" t="s">
        <v>150</v>
      </c>
      <c r="D33" s="14">
        <v>46.5</v>
      </c>
      <c r="E33" s="14">
        <v>39.760000000000005</v>
      </c>
      <c r="F33" s="14">
        <v>24.59</v>
      </c>
      <c r="G33" s="14">
        <v>52.881720430107528</v>
      </c>
      <c r="H33" s="14">
        <v>20</v>
      </c>
      <c r="I33" s="14">
        <v>16.7</v>
      </c>
      <c r="J33" s="14">
        <v>83.5</v>
      </c>
      <c r="K33" s="14">
        <v>66.5</v>
      </c>
      <c r="L33" s="14">
        <v>46.657699999999991</v>
      </c>
      <c r="M33" s="14">
        <v>70.16195488721803</v>
      </c>
      <c r="N33" s="14">
        <v>62.09</v>
      </c>
    </row>
    <row r="34" spans="1:14" ht="27.75" customHeight="1" x14ac:dyDescent="0.25">
      <c r="A34" s="22">
        <v>29</v>
      </c>
      <c r="B34" s="24" t="s">
        <v>124</v>
      </c>
      <c r="C34" s="24" t="s">
        <v>150</v>
      </c>
      <c r="D34" s="14">
        <v>49</v>
      </c>
      <c r="E34" s="14">
        <v>39.799999999999997</v>
      </c>
      <c r="F34" s="14">
        <v>24.47</v>
      </c>
      <c r="G34" s="14">
        <v>49.938775510204081</v>
      </c>
      <c r="H34" s="14">
        <v>20</v>
      </c>
      <c r="I34" s="14">
        <v>15.94</v>
      </c>
      <c r="J34" s="14">
        <v>79.7</v>
      </c>
      <c r="K34" s="14">
        <v>69</v>
      </c>
      <c r="L34" s="14">
        <v>45.663299999999992</v>
      </c>
      <c r="M34" s="14">
        <v>66.1786956521739</v>
      </c>
      <c r="N34" s="14">
        <v>58.57</v>
      </c>
    </row>
    <row r="35" spans="1:14" ht="27.75" customHeight="1" x14ac:dyDescent="0.25">
      <c r="A35" s="22">
        <v>30</v>
      </c>
      <c r="B35" s="24" t="s">
        <v>128</v>
      </c>
      <c r="C35" s="24" t="s">
        <v>150</v>
      </c>
      <c r="D35" s="14">
        <v>47.5</v>
      </c>
      <c r="E35" s="14">
        <v>27.38</v>
      </c>
      <c r="F35" s="14">
        <v>25.27</v>
      </c>
      <c r="G35" s="14">
        <v>53.2</v>
      </c>
      <c r="H35" s="14">
        <v>20</v>
      </c>
      <c r="I35" s="14">
        <v>13.16</v>
      </c>
      <c r="J35" s="14">
        <v>65.8</v>
      </c>
      <c r="K35" s="14">
        <v>67.5</v>
      </c>
      <c r="L35" s="14">
        <v>43.425899999999999</v>
      </c>
      <c r="M35" s="14">
        <v>64.334666666666664</v>
      </c>
      <c r="N35" s="14">
        <v>56.93</v>
      </c>
    </row>
    <row r="36" spans="1:14" s="18" customFormat="1" ht="27.75" customHeight="1" x14ac:dyDescent="0.25">
      <c r="A36" s="22">
        <v>31</v>
      </c>
      <c r="B36" s="19" t="s">
        <v>107</v>
      </c>
      <c r="C36" s="12" t="s">
        <v>150</v>
      </c>
      <c r="D36" s="14">
        <v>49</v>
      </c>
      <c r="E36" s="14">
        <v>42.39</v>
      </c>
      <c r="F36" s="14">
        <v>31.940000000000005</v>
      </c>
      <c r="G36" s="14">
        <v>65.183673469387756</v>
      </c>
      <c r="H36" s="54" t="s">
        <v>173</v>
      </c>
      <c r="I36" s="55"/>
      <c r="J36" s="56"/>
      <c r="K36" s="14">
        <v>49</v>
      </c>
      <c r="L36" s="14">
        <v>31.94</v>
      </c>
      <c r="M36" s="14">
        <v>36.092199999999998</v>
      </c>
      <c r="N36" s="14">
        <v>73.657551020408164</v>
      </c>
    </row>
    <row r="37" spans="1:14" ht="27.75" customHeight="1" x14ac:dyDescent="0.25">
      <c r="A37" s="22">
        <v>32</v>
      </c>
      <c r="B37" s="24" t="s">
        <v>151</v>
      </c>
      <c r="C37" s="24" t="s">
        <v>150</v>
      </c>
      <c r="D37" s="45" t="s">
        <v>156</v>
      </c>
      <c r="E37" s="46"/>
      <c r="F37" s="46"/>
      <c r="G37" s="46"/>
      <c r="H37" s="46"/>
      <c r="I37" s="46"/>
      <c r="J37" s="46"/>
      <c r="K37" s="46"/>
      <c r="L37" s="46"/>
      <c r="M37" s="46"/>
      <c r="N37" s="47"/>
    </row>
    <row r="38" spans="1:14" ht="27.75" customHeight="1" x14ac:dyDescent="0.25">
      <c r="A38" s="22">
        <v>33</v>
      </c>
      <c r="B38" s="24" t="s">
        <v>152</v>
      </c>
      <c r="C38" s="24" t="s">
        <v>150</v>
      </c>
      <c r="D38" s="48"/>
      <c r="E38" s="49"/>
      <c r="F38" s="49"/>
      <c r="G38" s="49"/>
      <c r="H38" s="49"/>
      <c r="I38" s="49"/>
      <c r="J38" s="49"/>
      <c r="K38" s="49"/>
      <c r="L38" s="49"/>
      <c r="M38" s="49"/>
      <c r="N38" s="50"/>
    </row>
    <row r="39" spans="1:14" ht="27.75" customHeight="1" x14ac:dyDescent="0.25">
      <c r="A39" s="22">
        <v>34</v>
      </c>
      <c r="B39" s="24" t="s">
        <v>153</v>
      </c>
      <c r="C39" s="24" t="s">
        <v>150</v>
      </c>
      <c r="D39" s="48"/>
      <c r="E39" s="49"/>
      <c r="F39" s="49"/>
      <c r="G39" s="49"/>
      <c r="H39" s="49"/>
      <c r="I39" s="49"/>
      <c r="J39" s="49"/>
      <c r="K39" s="49"/>
      <c r="L39" s="49"/>
      <c r="M39" s="49"/>
      <c r="N39" s="50"/>
    </row>
    <row r="40" spans="1:14" ht="27.75" customHeight="1" x14ac:dyDescent="0.25">
      <c r="A40" s="22">
        <v>35</v>
      </c>
      <c r="B40" s="24" t="s">
        <v>154</v>
      </c>
      <c r="C40" s="24" t="s">
        <v>150</v>
      </c>
      <c r="D40" s="48"/>
      <c r="E40" s="49"/>
      <c r="F40" s="49"/>
      <c r="G40" s="49"/>
      <c r="H40" s="49"/>
      <c r="I40" s="49"/>
      <c r="J40" s="49"/>
      <c r="K40" s="49"/>
      <c r="L40" s="49"/>
      <c r="M40" s="49"/>
      <c r="N40" s="50"/>
    </row>
    <row r="41" spans="1:14" ht="27.75" customHeight="1" x14ac:dyDescent="0.25">
      <c r="A41" s="22">
        <v>36</v>
      </c>
      <c r="B41" s="24" t="s">
        <v>155</v>
      </c>
      <c r="C41" s="24" t="s">
        <v>150</v>
      </c>
      <c r="D41" s="51"/>
      <c r="E41" s="52"/>
      <c r="F41" s="52"/>
      <c r="G41" s="52"/>
      <c r="H41" s="52"/>
      <c r="I41" s="52"/>
      <c r="J41" s="52"/>
      <c r="K41" s="52"/>
      <c r="L41" s="52"/>
      <c r="M41" s="52"/>
      <c r="N41" s="53"/>
    </row>
    <row r="42" spans="1:14" ht="27.75" customHeight="1" x14ac:dyDescent="0.25"/>
  </sheetData>
  <mergeCells count="9">
    <mergeCell ref="D37:N41"/>
    <mergeCell ref="H36:J36"/>
    <mergeCell ref="A2:N2"/>
    <mergeCell ref="A3:A5"/>
    <mergeCell ref="B3:B5"/>
    <mergeCell ref="C3:C5"/>
    <mergeCell ref="D3:G4"/>
    <mergeCell ref="H3:J4"/>
    <mergeCell ref="K3:N4"/>
  </mergeCells>
  <pageMargins left="0.19" right="0.17" top="0.3" bottom="0.27" header="0.17" footer="0.17"/>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HTHUY</vt:lpstr>
      <vt:lpstr>HTRA</vt:lpstr>
      <vt:lpstr>ALUOI</vt:lpstr>
      <vt:lpstr>QDIEN</vt:lpstr>
      <vt:lpstr>NDONG</vt:lpstr>
      <vt:lpstr>PLOC</vt:lpstr>
      <vt:lpstr>PVANG</vt:lpstr>
      <vt:lpstr>PDIEN</vt:lpstr>
      <vt:lpstr>HUE</vt:lpstr>
      <vt:lpstr>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2022-01-13T03:17:37Z</cp:lastPrinted>
  <dcterms:created xsi:type="dcterms:W3CDTF">2022-01-12T07:02:33Z</dcterms:created>
  <dcterms:modified xsi:type="dcterms:W3CDTF">2022-01-14T02:46:54Z</dcterms:modified>
</cp:coreProperties>
</file>